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3715" windowHeight="12840" activeTab="1"/>
  </bookViews>
  <sheets>
    <sheet name="Inngående post" sheetId="1" r:id="rId1"/>
    <sheet name="Drum" sheetId="2" r:id="rId2"/>
    <sheet name="Ark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8" i="2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28" i="1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</calcChain>
</file>

<file path=xl/sharedStrings.xml><?xml version="1.0" encoding="utf-8"?>
<sst xmlns="http://schemas.openxmlformats.org/spreadsheetml/2006/main" count="167" uniqueCount="66">
  <si>
    <t>Risikovurdering</t>
  </si>
  <si>
    <t>Enhet:</t>
  </si>
  <si>
    <t>HÁL</t>
  </si>
  <si>
    <t>Mål:</t>
  </si>
  <si>
    <t>Inngående post - herunder også e-post</t>
  </si>
  <si>
    <t>KSF:</t>
  </si>
  <si>
    <t>Nr</t>
  </si>
  <si>
    <t>Tekst</t>
  </si>
  <si>
    <t>Sannsynlighet</t>
  </si>
  <si>
    <t>Konsekvens</t>
  </si>
  <si>
    <t>sannsynlighet</t>
  </si>
  <si>
    <t>konsekvens</t>
  </si>
  <si>
    <t>Postmottak - for lite folk</t>
  </si>
  <si>
    <t>Moderat</t>
  </si>
  <si>
    <t>Pakkemottak</t>
  </si>
  <si>
    <t>Lav</t>
  </si>
  <si>
    <t>Poståpning - for lite folk, fare for underslag</t>
  </si>
  <si>
    <t>Meget liten</t>
  </si>
  <si>
    <t>Alvorlig</t>
  </si>
  <si>
    <t>Poståpning - skille ut arkivuvverdig post</t>
  </si>
  <si>
    <t>Liten</t>
  </si>
  <si>
    <t>Skanning - Manglende kontroll kan gi dårlig kvalitet, blanding mellom hoveddokument og vedlegg</t>
  </si>
  <si>
    <t>Skanning - Blir ikke skannet</t>
  </si>
  <si>
    <t>Journalføring av post blir nedprioritert</t>
  </si>
  <si>
    <t>Journalføring av e-post blir nedprioritert</t>
  </si>
  <si>
    <t>For dårlige søk av saker og journalposter medfører dobbeltføring</t>
  </si>
  <si>
    <t>Sametingets mailboks - søppelpost og spam-mail</t>
  </si>
  <si>
    <t>Tiltak</t>
  </si>
  <si>
    <t>Prioritering</t>
  </si>
  <si>
    <t>Ansvar og frist</t>
  </si>
  <si>
    <t>Følge vaktlisten, reserve trår til med fravær</t>
  </si>
  <si>
    <t>Høy</t>
  </si>
  <si>
    <t>Vaktlisten</t>
  </si>
  <si>
    <t>Ved langtidsfravær - sette inn stedfortredere evnt. vikar</t>
  </si>
  <si>
    <t>GANV</t>
  </si>
  <si>
    <t xml:space="preserve">Sørge for at både resepsjon, vaktmester og arkiv er klar over rutinene. </t>
  </si>
  <si>
    <t>4 og 5</t>
  </si>
  <si>
    <t>Trenger ikke tiltak</t>
  </si>
  <si>
    <t>Posten legges på skannerbordet</t>
  </si>
  <si>
    <t>Ark. i Karasjok</t>
  </si>
  <si>
    <t>7 og 8</t>
  </si>
  <si>
    <t>Følg rutinene ved registrering</t>
  </si>
  <si>
    <t>Arkivet</t>
  </si>
  <si>
    <t>Følg opp søk i systemet og dobbeltsjekk</t>
  </si>
  <si>
    <t>Kontroller og  journalfør de som er havnet feil i spamboksen</t>
  </si>
  <si>
    <t>arkivet</t>
  </si>
  <si>
    <t>Prioritering: Lav - Medium - Høy</t>
  </si>
  <si>
    <t>--</t>
  </si>
  <si>
    <t>Stor</t>
  </si>
  <si>
    <t>Svært stor</t>
  </si>
  <si>
    <t>Ubetydelig</t>
  </si>
  <si>
    <t>Svært alvorlig</t>
  </si>
  <si>
    <t>Åpenhet i Sametinget (drum)</t>
  </si>
  <si>
    <t>Manglende kontroll - for lite folk</t>
  </si>
  <si>
    <t>Drum er ikke kjørt - har ikke startet opp</t>
  </si>
  <si>
    <t xml:space="preserve">Manglede kompetanse </t>
  </si>
  <si>
    <t>For lav kapasitet på drum-maskinen</t>
  </si>
  <si>
    <t>Database ikke OK, men legger likevel ut på nett</t>
  </si>
  <si>
    <t>Alltid to personer skal kontrollere drum - med reserve hvis fravær</t>
  </si>
  <si>
    <t>GANV. Fortløpende</t>
  </si>
  <si>
    <t>Ingen tiltak - kan startes manuelt</t>
  </si>
  <si>
    <t>Opplæring gis til alle nyansatte på arkiv.</t>
  </si>
  <si>
    <t>IT må ha overvåkning av kapasitet på maskin</t>
  </si>
  <si>
    <t>IT</t>
  </si>
  <si>
    <t>Kjøre hele prosessen på nytt - med kontroll</t>
  </si>
  <si>
    <t>Etter vaktliste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</si>
</sst>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i/>
      <sz val="18"/>
      <color indexed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2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C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2" fillId="4" borderId="1" xfId="0" applyFont="1" applyFill="1" applyBorder="1" applyAlignment="1" applyProtection="1">
      <alignment vertical="top"/>
      <protection locked="0"/>
    </xf>
    <xf numFmtId="0" fontId="4" fillId="3" borderId="0" xfId="0" applyFont="1" applyFill="1"/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6" fillId="0" borderId="1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left" wrapText="1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16" fontId="0" fillId="4" borderId="1" xfId="0" applyNumberFormat="1" applyFill="1" applyBorder="1" applyAlignment="1" applyProtection="1">
      <alignment horizontal="center"/>
      <protection locked="0"/>
    </xf>
    <xf numFmtId="0" fontId="8" fillId="3" borderId="0" xfId="0" quotePrefix="1" applyFont="1" applyFill="1"/>
    <xf numFmtId="0" fontId="8" fillId="3" borderId="0" xfId="0" applyFont="1" applyFill="1"/>
    <xf numFmtId="0" fontId="6" fillId="3" borderId="0" xfId="0" applyFont="1" applyFill="1"/>
    <xf numFmtId="0" fontId="0" fillId="0" borderId="1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0.13793113545605395"/>
          <c:y val="0.10344827586206895"/>
          <c:w val="0.54122978151777268"/>
          <c:h val="0.81034482758620685"/>
        </c:manualLayout>
      </c:layout>
      <c:scatterChart>
        <c:scatterStyle val="lineMarker"/>
        <c:ser>
          <c:idx val="0"/>
          <c:order val="0"/>
          <c:tx>
            <c:strRef>
              <c:f>'[1]Inngående post'!$B$11</c:f>
              <c:strCache>
                <c:ptCount val="1"/>
                <c:pt idx="0">
                  <c:v>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post'!$W$11</c:f>
              <c:numCache>
                <c:formatCode>General</c:formatCode>
                <c:ptCount val="1"/>
                <c:pt idx="0">
                  <c:v>2.5</c:v>
                </c:pt>
              </c:numCache>
            </c:numRef>
          </c:xVal>
          <c:yVal>
            <c:numRef>
              <c:f>'[1]Inngående post'!$V$11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</c:ser>
        <c:ser>
          <c:idx val="1"/>
          <c:order val="1"/>
          <c:tx>
            <c:strRef>
              <c:f>'[1]Inngående post'!$B$12</c:f>
              <c:strCache>
                <c:ptCount val="1"/>
                <c:pt idx="0">
                  <c:v>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post'!$W$12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'[1]Inngående post'!$V$12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</c:ser>
        <c:ser>
          <c:idx val="2"/>
          <c:order val="2"/>
          <c:tx>
            <c:strRef>
              <c:f>'[1]Inngående post'!$B$13</c:f>
              <c:strCache>
                <c:ptCount val="1"/>
                <c:pt idx="0">
                  <c:v>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post'!$W$13</c:f>
              <c:numCache>
                <c:formatCode>General</c:formatCode>
                <c:ptCount val="1"/>
                <c:pt idx="0">
                  <c:v>3.5</c:v>
                </c:pt>
              </c:numCache>
            </c:numRef>
          </c:xVal>
          <c:yVal>
            <c:numRef>
              <c:f>'[1]Inngående post'!$V$13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</c:ser>
        <c:ser>
          <c:idx val="3"/>
          <c:order val="3"/>
          <c:tx>
            <c:strRef>
              <c:f>'[1]Inngående post'!$B$14</c:f>
              <c:strCache>
                <c:ptCount val="1"/>
                <c:pt idx="0">
                  <c:v>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post'!$W$14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'[1]Inngående post'!$V$14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</c:ser>
        <c:ser>
          <c:idx val="4"/>
          <c:order val="4"/>
          <c:tx>
            <c:strRef>
              <c:f>'[1]Inngående post'!$B$15</c:f>
              <c:strCache>
                <c:ptCount val="1"/>
                <c:pt idx="0">
                  <c:v>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post'!$W$15</c:f>
              <c:numCache>
                <c:formatCode>General</c:formatCode>
                <c:ptCount val="1"/>
                <c:pt idx="0">
                  <c:v>1.65</c:v>
                </c:pt>
              </c:numCache>
            </c:numRef>
          </c:xVal>
          <c:yVal>
            <c:numRef>
              <c:f>'[1]Inngående post'!$V$15</c:f>
              <c:numCache>
                <c:formatCode>General</c:formatCode>
                <c:ptCount val="1"/>
                <c:pt idx="0">
                  <c:v>1.65</c:v>
                </c:pt>
              </c:numCache>
            </c:numRef>
          </c:yVal>
        </c:ser>
        <c:ser>
          <c:idx val="5"/>
          <c:order val="5"/>
          <c:tx>
            <c:strRef>
              <c:f>'[1]Inngående post'!$B$16</c:f>
              <c:strCache>
                <c:ptCount val="1"/>
                <c:pt idx="0">
                  <c:v>6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post'!$W$16</c:f>
              <c:numCache>
                <c:formatCode>General</c:formatCode>
                <c:ptCount val="1"/>
                <c:pt idx="0">
                  <c:v>2.5</c:v>
                </c:pt>
              </c:numCache>
            </c:numRef>
          </c:xVal>
          <c:yVal>
            <c:numRef>
              <c:f>'[1]Inngående post'!$V$16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</c:ser>
        <c:ser>
          <c:idx val="6"/>
          <c:order val="6"/>
          <c:tx>
            <c:strRef>
              <c:f>'[1]Inngående post'!$B$17</c:f>
              <c:strCache>
                <c:ptCount val="1"/>
                <c:pt idx="0">
                  <c:v>7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post'!$W$17</c:f>
              <c:numCache>
                <c:formatCode>General</c:formatCode>
                <c:ptCount val="1"/>
                <c:pt idx="0">
                  <c:v>1.65</c:v>
                </c:pt>
              </c:numCache>
            </c:numRef>
          </c:xVal>
          <c:yVal>
            <c:numRef>
              <c:f>'[1]Inngående post'!$V$17</c:f>
              <c:numCache>
                <c:formatCode>General</c:formatCode>
                <c:ptCount val="1"/>
                <c:pt idx="0">
                  <c:v>2.65</c:v>
                </c:pt>
              </c:numCache>
            </c:numRef>
          </c:yVal>
        </c:ser>
        <c:ser>
          <c:idx val="7"/>
          <c:order val="7"/>
          <c:tx>
            <c:strRef>
              <c:f>'[1]Inngående post'!$B$18</c:f>
              <c:strCache>
                <c:ptCount val="1"/>
                <c:pt idx="0">
                  <c:v>8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post'!$W$18</c:f>
              <c:numCache>
                <c:formatCode>General</c:formatCode>
                <c:ptCount val="1"/>
                <c:pt idx="0">
                  <c:v>1.65</c:v>
                </c:pt>
              </c:numCache>
            </c:numRef>
          </c:xVal>
          <c:yVal>
            <c:numRef>
              <c:f>'[1]Inngående post'!$V$18</c:f>
              <c:numCache>
                <c:formatCode>General</c:formatCode>
                <c:ptCount val="1"/>
                <c:pt idx="0">
                  <c:v>2.35</c:v>
                </c:pt>
              </c:numCache>
            </c:numRef>
          </c:yVal>
        </c:ser>
        <c:ser>
          <c:idx val="8"/>
          <c:order val="8"/>
          <c:tx>
            <c:strRef>
              <c:f>'[1]Inngående post'!$B$19</c:f>
              <c:strCache>
                <c:ptCount val="1"/>
                <c:pt idx="0">
                  <c:v>9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post'!$W$19</c:f>
              <c:numCache>
                <c:formatCode>General</c:formatCode>
                <c:ptCount val="1"/>
                <c:pt idx="0">
                  <c:v>2.65</c:v>
                </c:pt>
              </c:numCache>
            </c:numRef>
          </c:xVal>
          <c:yVal>
            <c:numRef>
              <c:f>'[1]Inngående post'!$V$19</c:f>
              <c:numCache>
                <c:formatCode>General</c:formatCode>
                <c:ptCount val="1"/>
                <c:pt idx="0">
                  <c:v>2.65</c:v>
                </c:pt>
              </c:numCache>
            </c:numRef>
          </c:yVal>
        </c:ser>
        <c:ser>
          <c:idx val="9"/>
          <c:order val="9"/>
          <c:tx>
            <c:strRef>
              <c:f>'[1]Inngående post'!$B$20</c:f>
              <c:strCache>
                <c:ptCount val="1"/>
                <c:pt idx="0">
                  <c:v>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'[1]Inngående post'!$W$20</c:f>
              <c:numCache>
                <c:formatCode>General</c:formatCode>
                <c:ptCount val="1"/>
                <c:pt idx="0">
                  <c:v>2.65</c:v>
                </c:pt>
              </c:numCache>
            </c:numRef>
          </c:xVal>
          <c:yVal>
            <c:numRef>
              <c:f>'[1]Inngående post'!$V$20</c:f>
              <c:numCache>
                <c:formatCode>General</c:formatCode>
                <c:ptCount val="1"/>
                <c:pt idx="0">
                  <c:v>2.35</c:v>
                </c:pt>
              </c:numCache>
            </c:numRef>
          </c:yVal>
        </c:ser>
        <c:ser>
          <c:idx val="10"/>
          <c:order val="10"/>
          <c:tx>
            <c:strRef>
              <c:f>[1]Kompetanse!$B$21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98057854314870352"/>
                  <c:y val="1.0775862068965521E-2"/>
                </c:manualLayout>
              </c:layout>
              <c:dLblPos val="r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1"/>
          <c:order val="11"/>
          <c:tx>
            <c:strRef>
              <c:f>[1]Kompetanse!$B$22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2"/>
          <c:order val="12"/>
          <c:tx>
            <c:strRef>
              <c:f>[1]Kompetanse!$B$23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3"/>
          <c:order val="13"/>
          <c:tx>
            <c:strRef>
              <c:f>[1]Kompetanse!$B$24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4"/>
          <c:order val="14"/>
          <c:tx>
            <c:strRef>
              <c:f>[1]Kompetanse!$B$25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5"/>
          <c:order val="15"/>
          <c:tx>
            <c:strRef>
              <c:f>[1]Kompetanse!$B$26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89490268359348168"/>
                  <c:y val="1.0775862068965521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16</a:t>
                    </a:r>
                  </a:p>
                </c:rich>
              </c:tx>
              <c:dLblPos val="r"/>
              <c:showLegendKey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1"/>
            <c:showSerName val="1"/>
          </c:dLbls>
          <c:xVal>
            <c:numRef>
              <c:f>[1]Kompetanse!$W$26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6"/>
          <c:order val="16"/>
          <c:tx>
            <c:strRef>
              <c:f>[1]Kompetanse!$B$27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ctr"/>
            <c:showLegendKey val="1"/>
            <c:showSerName val="1"/>
          </c:dLbls>
          <c:xVal>
            <c:numRef>
              <c:f>[1]Kompetanse!$W$27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7"/>
          <c:order val="17"/>
          <c:tx>
            <c:strRef>
              <c:f>[1]Kompetanse!$B$28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ctr"/>
            <c:showLegendKey val="1"/>
            <c:showSerName val="1"/>
          </c:dLbls>
          <c:xVal>
            <c:numRef>
              <c:f>[1]Kompetanse!$W$28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axId val="156902528"/>
        <c:axId val="156904448"/>
      </c:scatterChart>
      <c:valAx>
        <c:axId val="156902528"/>
        <c:scaling>
          <c:orientation val="minMax"/>
          <c:max val="5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Konsekvens</a:t>
                </a:r>
              </a:p>
            </c:rich>
          </c:tx>
          <c:layout>
            <c:manualLayout>
              <c:xMode val="edge"/>
              <c:yMode val="edge"/>
              <c:x val="0.33133464763681392"/>
              <c:y val="0.92887970348609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one"/>
        <c:spPr>
          <a:ln w="9525">
            <a:noFill/>
          </a:ln>
        </c:spPr>
        <c:crossAx val="156904448"/>
        <c:crosses val="autoZero"/>
        <c:crossBetween val="midCat"/>
        <c:minorUnit val="0.1"/>
      </c:valAx>
      <c:valAx>
        <c:axId val="156904448"/>
        <c:scaling>
          <c:orientation val="minMax"/>
          <c:max val="5"/>
          <c:min val="0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Sannsynlighet</a:t>
                </a:r>
              </a:p>
            </c:rich>
          </c:tx>
          <c:layout>
            <c:manualLayout>
              <c:xMode val="edge"/>
              <c:yMode val="edge"/>
              <c:x val="9.2953523238380825E-2"/>
              <c:y val="0.439655433526340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one"/>
        <c:spPr>
          <a:ln w="9525">
            <a:noFill/>
          </a:ln>
        </c:spPr>
        <c:crossAx val="156902528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0.13793113545605387"/>
          <c:y val="0.10344827586206895"/>
          <c:w val="0.54122978151777268"/>
          <c:h val="0.81034482758620685"/>
        </c:manualLayout>
      </c:layout>
      <c:scatterChart>
        <c:scatterStyle val="lineMarker"/>
        <c:ser>
          <c:idx val="0"/>
          <c:order val="0"/>
          <c:tx>
            <c:strRef>
              <c:f>[1]Drum!$B$11</c:f>
              <c:strCache>
                <c:ptCount val="1"/>
                <c:pt idx="0">
                  <c:v>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[1]Drum!$W$11</c:f>
              <c:numCache>
                <c:formatCode>General</c:formatCode>
                <c:ptCount val="1"/>
                <c:pt idx="0">
                  <c:v>3.5</c:v>
                </c:pt>
              </c:numCache>
            </c:numRef>
          </c:xVal>
          <c:yVal>
            <c:numRef>
              <c:f>[1]Drum!$V$11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</c:ser>
        <c:ser>
          <c:idx val="1"/>
          <c:order val="1"/>
          <c:tx>
            <c:strRef>
              <c:f>[1]Drum!$B$12</c:f>
              <c:strCache>
                <c:ptCount val="1"/>
                <c:pt idx="0">
                  <c:v>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[1]Drum!$W$12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[1]Drum!$V$12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</c:ser>
        <c:ser>
          <c:idx val="2"/>
          <c:order val="2"/>
          <c:tx>
            <c:strRef>
              <c:f>[1]Drum!$B$13</c:f>
              <c:strCache>
                <c:ptCount val="1"/>
                <c:pt idx="0">
                  <c:v>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[1]Drum!$W$13</c:f>
              <c:numCache>
                <c:formatCode>General</c:formatCode>
                <c:ptCount val="1"/>
                <c:pt idx="0">
                  <c:v>3.65</c:v>
                </c:pt>
              </c:numCache>
            </c:numRef>
          </c:xVal>
          <c:yVal>
            <c:numRef>
              <c:f>[1]Drum!$V$13</c:f>
              <c:numCache>
                <c:formatCode>General</c:formatCode>
                <c:ptCount val="1"/>
                <c:pt idx="0">
                  <c:v>1.65</c:v>
                </c:pt>
              </c:numCache>
            </c:numRef>
          </c:yVal>
        </c:ser>
        <c:ser>
          <c:idx val="3"/>
          <c:order val="3"/>
          <c:tx>
            <c:strRef>
              <c:f>[1]Drum!$B$14</c:f>
              <c:strCache>
                <c:ptCount val="1"/>
                <c:pt idx="0">
                  <c:v>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[1]Drum!$W$14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[1]Drum!$V$14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</c:ser>
        <c:ser>
          <c:idx val="4"/>
          <c:order val="4"/>
          <c:tx>
            <c:strRef>
              <c:f>[1]Drum!$B$15</c:f>
              <c:strCache>
                <c:ptCount val="1"/>
                <c:pt idx="0">
                  <c:v>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[1]Drum!$W$15</c:f>
              <c:numCache>
                <c:formatCode>General</c:formatCode>
                <c:ptCount val="1"/>
                <c:pt idx="0">
                  <c:v>4.5</c:v>
                </c:pt>
              </c:numCache>
            </c:numRef>
          </c:xVal>
          <c:yVal>
            <c:numRef>
              <c:f>[1]Drum!$V$15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</c:ser>
        <c:ser>
          <c:idx val="5"/>
          <c:order val="5"/>
          <c:tx>
            <c:strRef>
              <c:f>[1]Drum!$B$16</c:f>
              <c:strCache>
                <c:ptCount val="1"/>
                <c:pt idx="0">
                  <c:v>6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[1]Drum!$V$16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6"/>
          <c:order val="6"/>
          <c:tx>
            <c:strRef>
              <c:f>[1]Drum!$B$17</c:f>
              <c:strCache>
                <c:ptCount val="1"/>
                <c:pt idx="0">
                  <c:v>7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[1]Drum!$V$17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7"/>
          <c:order val="7"/>
          <c:tx>
            <c:strRef>
              <c:f>[1]Drum!$B$18</c:f>
              <c:strCache>
                <c:ptCount val="1"/>
                <c:pt idx="0">
                  <c:v>8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[1]Drum!$V$18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8"/>
          <c:order val="8"/>
          <c:tx>
            <c:strRef>
              <c:f>[1]Drum!$B$19</c:f>
              <c:strCache>
                <c:ptCount val="1"/>
                <c:pt idx="0">
                  <c:v>9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[1]Drum!$V$19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9"/>
          <c:order val="9"/>
          <c:tx>
            <c:strRef>
              <c:f>[1]Drum!$B$20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[1]Drum!$W$20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[1]Drum!$V$20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0"/>
          <c:order val="10"/>
          <c:tx>
            <c:strRef>
              <c:f>[1]Kompetanse!$B$21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98057854314870352"/>
                  <c:y val="1.0775862068965521E-2"/>
                </c:manualLayout>
              </c:layout>
              <c:dLblPos val="r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1"/>
          <c:order val="11"/>
          <c:tx>
            <c:strRef>
              <c:f>[1]Kompetanse!$B$22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2"/>
          <c:order val="12"/>
          <c:tx>
            <c:strRef>
              <c:f>[1]Kompetanse!$B$23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3"/>
          <c:order val="13"/>
          <c:tx>
            <c:strRef>
              <c:f>[1]Kompetanse!$B$24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4"/>
          <c:order val="14"/>
          <c:tx>
            <c:strRef>
              <c:f>[1]Kompetanse!$B$25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SerName val="1"/>
          </c:dLbls>
          <c:xVal>
            <c:numRef>
              <c:f>[1]Kompetanse!$W$25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5"/>
          <c:order val="15"/>
          <c:tx>
            <c:strRef>
              <c:f>[1]Kompetanse!$B$26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89490268359348135"/>
                  <c:y val="1.0775862068965521E-2"/>
                </c:manualLayout>
              </c:layout>
              <c:tx>
                <c:rich>
                  <a:bodyPr/>
                  <a:lstStyle/>
                  <a:p>
                    <a:r>
                      <a:rPr lang="nb-NO"/>
                      <a:t>16</a:t>
                    </a:r>
                  </a:p>
                </c:rich>
              </c:tx>
              <c:dLblPos val="r"/>
              <c:showLegendKey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1"/>
            <c:showSerName val="1"/>
          </c:dLbls>
          <c:xVal>
            <c:numRef>
              <c:f>[1]Kompetanse!$W$26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6"/>
          <c:order val="16"/>
          <c:tx>
            <c:strRef>
              <c:f>[1]Kompetanse!$B$27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ctr"/>
            <c:showLegendKey val="1"/>
            <c:showSerName val="1"/>
          </c:dLbls>
          <c:xVal>
            <c:numRef>
              <c:f>[1]Kompetanse!$W$27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ser>
          <c:idx val="17"/>
          <c:order val="17"/>
          <c:tx>
            <c:strRef>
              <c:f>[1]Kompetanse!$B$28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ctr"/>
            <c:showLegendKey val="1"/>
            <c:showSerName val="1"/>
          </c:dLbls>
          <c:xVal>
            <c:numRef>
              <c:f>[1]Kompetanse!$W$28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[1]Kompetanse!$V$28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</c:ser>
        <c:axId val="159101312"/>
        <c:axId val="159103232"/>
      </c:scatterChart>
      <c:valAx>
        <c:axId val="159101312"/>
        <c:scaling>
          <c:orientation val="minMax"/>
          <c:max val="5"/>
          <c:min val="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Konsekvens</a:t>
                </a:r>
              </a:p>
            </c:rich>
          </c:tx>
          <c:layout>
            <c:manualLayout>
              <c:xMode val="edge"/>
              <c:yMode val="edge"/>
              <c:x val="0.33133464763681375"/>
              <c:y val="0.928879703486092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one"/>
        <c:spPr>
          <a:ln w="9525">
            <a:noFill/>
          </a:ln>
        </c:spPr>
        <c:crossAx val="159103232"/>
        <c:crosses val="autoZero"/>
        <c:crossBetween val="midCat"/>
        <c:minorUnit val="0.1"/>
      </c:valAx>
      <c:valAx>
        <c:axId val="159103232"/>
        <c:scaling>
          <c:orientation val="minMax"/>
          <c:max val="5"/>
          <c:min val="0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Sannsynlighet</a:t>
                </a:r>
              </a:p>
            </c:rich>
          </c:tx>
          <c:layout>
            <c:manualLayout>
              <c:xMode val="edge"/>
              <c:yMode val="edge"/>
              <c:x val="9.2953523238380825E-2"/>
              <c:y val="0.439655433526340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one"/>
        <c:spPr>
          <a:ln w="9525">
            <a:noFill/>
          </a:ln>
        </c:spPr>
        <c:crossAx val="159101312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145678</xdr:colOff>
      <xdr:row>0</xdr:row>
      <xdr:rowOff>89647</xdr:rowOff>
    </xdr:from>
    <xdr:to>
      <xdr:col>19</xdr:col>
      <xdr:colOff>238126</xdr:colOff>
      <xdr:row>7</xdr:row>
      <xdr:rowOff>53415</xdr:rowOff>
    </xdr:to>
    <xdr:pic>
      <xdr:nvPicPr>
        <xdr:cNvPr id="2" name="Picture 11" descr="logoISirkel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p="http://schemas.openxmlformats.org/presentationml/2006/main" xmlns:a14="http://schemas.microsoft.com/office/drawing/2010/main" xmlns="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9527803" y="89647"/>
          <a:ext cx="1806948" cy="1735418"/>
        </a:xfrm>
        <a:prstGeom prst="rect">
          <a:avLst/>
        </a:prstGeom>
      </xdr:spPr>
    </xdr:pic>
    <xdr:clientData/>
  </xdr:twoCellAnchor>
  <xdr:twoCellAnchor>
    <xdr:from>
      <xdr:col>11</xdr:col>
      <xdr:colOff>134471</xdr:colOff>
      <xdr:row>39</xdr:row>
      <xdr:rowOff>123264</xdr:rowOff>
    </xdr:from>
    <xdr:to>
      <xdr:col>14</xdr:col>
      <xdr:colOff>180531</xdr:colOff>
      <xdr:row>50</xdr:row>
      <xdr:rowOff>41099</xdr:rowOff>
    </xdr:to>
    <xdr:grpSp>
      <xdr:nvGrpSpPr>
        <xdr:cNvPr id="3" name="Gruppe 2"/>
        <xdr:cNvGrpSpPr/>
      </xdr:nvGrpSpPr>
      <xdr:grpSpPr>
        <a:xfrm>
          <a:off x="8487896" y="8971989"/>
          <a:ext cx="1074760" cy="2203835"/>
          <a:chOff x="0" y="0"/>
          <a:chExt cx="1088207" cy="1643541"/>
        </a:xfrm>
      </xdr:grpSpPr>
      <xdr:sp macro="" textlink="">
        <xdr:nvSpPr>
          <xdr:cNvPr id="4" name="Rectangle 1"/>
          <xdr:cNvSpPr>
            <a:spLocks noChangeArrowheads="1"/>
          </xdr:cNvSpPr>
        </xdr:nvSpPr>
        <xdr:spPr bwMode="auto">
          <a:xfrm>
            <a:off x="44063" y="480514"/>
            <a:ext cx="233105" cy="18834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5" name="Rectangle 2"/>
          <xdr:cNvSpPr>
            <a:spLocks noChangeArrowheads="1"/>
          </xdr:cNvSpPr>
        </xdr:nvSpPr>
        <xdr:spPr bwMode="auto">
          <a:xfrm>
            <a:off x="351161" y="483411"/>
            <a:ext cx="584265" cy="1708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Kritisk</a:t>
            </a:r>
          </a:p>
        </xdr:txBody>
      </xdr:sp>
      <xdr:sp macro="" textlink="">
        <xdr:nvSpPr>
          <xdr:cNvPr id="6" name="Rectangle 3"/>
          <xdr:cNvSpPr>
            <a:spLocks noChangeArrowheads="1"/>
          </xdr:cNvSpPr>
        </xdr:nvSpPr>
        <xdr:spPr bwMode="auto">
          <a:xfrm>
            <a:off x="348027" y="800896"/>
            <a:ext cx="585800" cy="1960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Høy</a:t>
            </a:r>
          </a:p>
        </xdr:txBody>
      </xdr:sp>
      <xdr:sp macro="" textlink="">
        <xdr:nvSpPr>
          <xdr:cNvPr id="7" name="Rectangle 4"/>
          <xdr:cNvSpPr>
            <a:spLocks noChangeArrowheads="1"/>
          </xdr:cNvSpPr>
        </xdr:nvSpPr>
        <xdr:spPr bwMode="auto">
          <a:xfrm>
            <a:off x="47197" y="172792"/>
            <a:ext cx="938623" cy="1708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200" b="1" i="0" strike="noStrike">
                <a:solidFill>
                  <a:srgbClr val="000000"/>
                </a:solidFill>
                <a:latin typeface="Arial"/>
                <a:cs typeface="Arial"/>
              </a:rPr>
              <a:t>Risiko</a:t>
            </a:r>
          </a:p>
        </xdr:txBody>
      </xdr:sp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348027" y="1112508"/>
            <a:ext cx="585800" cy="221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Moderat</a:t>
            </a:r>
          </a:p>
        </xdr:txBody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44063" y="1406658"/>
            <a:ext cx="233105" cy="176680"/>
          </a:xfrm>
          <a:prstGeom prst="rect">
            <a:avLst/>
          </a:prstGeom>
          <a:solidFill>
            <a:srgbClr val="00FF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0" name="Rectangle 7"/>
          <xdr:cNvSpPr>
            <a:spLocks noChangeArrowheads="1"/>
          </xdr:cNvSpPr>
        </xdr:nvSpPr>
        <xdr:spPr bwMode="auto">
          <a:xfrm>
            <a:off x="348027" y="1432890"/>
            <a:ext cx="740180" cy="1708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Lav</a:t>
            </a:r>
          </a:p>
        </xdr:txBody>
      </xdr:sp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0" y="0"/>
            <a:ext cx="990552" cy="164354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2" name="Rectangle 9"/>
          <xdr:cNvSpPr>
            <a:spLocks noChangeArrowheads="1"/>
          </xdr:cNvSpPr>
        </xdr:nvSpPr>
        <xdr:spPr bwMode="auto">
          <a:xfrm>
            <a:off x="44063" y="800896"/>
            <a:ext cx="242506" cy="169855"/>
          </a:xfrm>
          <a:prstGeom prst="rect">
            <a:avLst/>
          </a:prstGeom>
          <a:solidFill>
            <a:srgbClr val="FF99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44063" y="1112508"/>
            <a:ext cx="242506" cy="169894"/>
          </a:xfrm>
          <a:prstGeom prst="rect">
            <a:avLst/>
          </a:prstGeom>
          <a:solidFill>
            <a:srgbClr val="FFFF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</xdr:grpSp>
    <xdr:clientData/>
  </xdr:twoCellAnchor>
  <xdr:twoCellAnchor editAs="absolute">
    <xdr:from>
      <xdr:col>7</xdr:col>
      <xdr:colOff>95250</xdr:colOff>
      <xdr:row>9</xdr:row>
      <xdr:rowOff>0</xdr:rowOff>
    </xdr:from>
    <xdr:to>
      <xdr:col>20</xdr:col>
      <xdr:colOff>685800</xdr:colOff>
      <xdr:row>27</xdr:row>
      <xdr:rowOff>1681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89647</xdr:rowOff>
    </xdr:from>
    <xdr:to>
      <xdr:col>19</xdr:col>
      <xdr:colOff>47625</xdr:colOff>
      <xdr:row>7</xdr:row>
      <xdr:rowOff>53415</xdr:rowOff>
    </xdr:to>
    <xdr:pic>
      <xdr:nvPicPr>
        <xdr:cNvPr id="2" name="Picture 11" descr="logoISirkel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p="http://schemas.openxmlformats.org/presentationml/2006/main" xmlns:a14="http://schemas.microsoft.com/office/drawing/2010/main" xmlns="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9420225" y="89647"/>
          <a:ext cx="1724025" cy="1735418"/>
        </a:xfrm>
        <a:prstGeom prst="rect">
          <a:avLst/>
        </a:prstGeom>
      </xdr:spPr>
    </xdr:pic>
    <xdr:clientData/>
  </xdr:twoCellAnchor>
  <xdr:twoCellAnchor>
    <xdr:from>
      <xdr:col>11</xdr:col>
      <xdr:colOff>134471</xdr:colOff>
      <xdr:row>39</xdr:row>
      <xdr:rowOff>123264</xdr:rowOff>
    </xdr:from>
    <xdr:to>
      <xdr:col>14</xdr:col>
      <xdr:colOff>180531</xdr:colOff>
      <xdr:row>50</xdr:row>
      <xdr:rowOff>41099</xdr:rowOff>
    </xdr:to>
    <xdr:grpSp>
      <xdr:nvGrpSpPr>
        <xdr:cNvPr id="3" name="Gruppe 2"/>
        <xdr:cNvGrpSpPr/>
      </xdr:nvGrpSpPr>
      <xdr:grpSpPr>
        <a:xfrm>
          <a:off x="8487896" y="8667189"/>
          <a:ext cx="1074760" cy="2013335"/>
          <a:chOff x="0" y="0"/>
          <a:chExt cx="1088207" cy="1643541"/>
        </a:xfrm>
      </xdr:grpSpPr>
      <xdr:sp macro="" textlink="">
        <xdr:nvSpPr>
          <xdr:cNvPr id="4" name="Rectangle 1"/>
          <xdr:cNvSpPr>
            <a:spLocks noChangeArrowheads="1"/>
          </xdr:cNvSpPr>
        </xdr:nvSpPr>
        <xdr:spPr bwMode="auto">
          <a:xfrm>
            <a:off x="44063" y="480514"/>
            <a:ext cx="233105" cy="18834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5" name="Rectangle 2"/>
          <xdr:cNvSpPr>
            <a:spLocks noChangeArrowheads="1"/>
          </xdr:cNvSpPr>
        </xdr:nvSpPr>
        <xdr:spPr bwMode="auto">
          <a:xfrm>
            <a:off x="351161" y="483411"/>
            <a:ext cx="584265" cy="1708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Kritisk</a:t>
            </a:r>
          </a:p>
        </xdr:txBody>
      </xdr:sp>
      <xdr:sp macro="" textlink="">
        <xdr:nvSpPr>
          <xdr:cNvPr id="6" name="Rectangle 3"/>
          <xdr:cNvSpPr>
            <a:spLocks noChangeArrowheads="1"/>
          </xdr:cNvSpPr>
        </xdr:nvSpPr>
        <xdr:spPr bwMode="auto">
          <a:xfrm>
            <a:off x="348027" y="800896"/>
            <a:ext cx="585800" cy="1960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Høy</a:t>
            </a:r>
          </a:p>
        </xdr:txBody>
      </xdr:sp>
      <xdr:sp macro="" textlink="">
        <xdr:nvSpPr>
          <xdr:cNvPr id="7" name="Rectangle 4"/>
          <xdr:cNvSpPr>
            <a:spLocks noChangeArrowheads="1"/>
          </xdr:cNvSpPr>
        </xdr:nvSpPr>
        <xdr:spPr bwMode="auto">
          <a:xfrm>
            <a:off x="47197" y="172792"/>
            <a:ext cx="938623" cy="1708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200" b="1" i="0" strike="noStrike">
                <a:solidFill>
                  <a:srgbClr val="000000"/>
                </a:solidFill>
                <a:latin typeface="Arial"/>
                <a:cs typeface="Arial"/>
              </a:rPr>
              <a:t>Risiko</a:t>
            </a:r>
          </a:p>
        </xdr:txBody>
      </xdr:sp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348027" y="1112508"/>
            <a:ext cx="585800" cy="221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Moderat</a:t>
            </a:r>
          </a:p>
        </xdr:txBody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44063" y="1406658"/>
            <a:ext cx="233105" cy="176680"/>
          </a:xfrm>
          <a:prstGeom prst="rect">
            <a:avLst/>
          </a:prstGeom>
          <a:solidFill>
            <a:srgbClr val="00FF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0" name="Rectangle 7"/>
          <xdr:cNvSpPr>
            <a:spLocks noChangeArrowheads="1"/>
          </xdr:cNvSpPr>
        </xdr:nvSpPr>
        <xdr:spPr bwMode="auto">
          <a:xfrm>
            <a:off x="348027" y="1432890"/>
            <a:ext cx="740180" cy="1708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nb-NO" sz="1000" b="0" i="0" strike="noStrike">
                <a:solidFill>
                  <a:srgbClr val="000000"/>
                </a:solidFill>
                <a:latin typeface="Arial"/>
                <a:cs typeface="Arial"/>
              </a:rPr>
              <a:t>Lav</a:t>
            </a:r>
          </a:p>
        </xdr:txBody>
      </xdr:sp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0" y="0"/>
            <a:ext cx="990552" cy="164354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2" name="Rectangle 9"/>
          <xdr:cNvSpPr>
            <a:spLocks noChangeArrowheads="1"/>
          </xdr:cNvSpPr>
        </xdr:nvSpPr>
        <xdr:spPr bwMode="auto">
          <a:xfrm>
            <a:off x="44063" y="800896"/>
            <a:ext cx="242506" cy="169855"/>
          </a:xfrm>
          <a:prstGeom prst="rect">
            <a:avLst/>
          </a:prstGeom>
          <a:solidFill>
            <a:srgbClr val="FF99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44063" y="1112508"/>
            <a:ext cx="242506" cy="169894"/>
          </a:xfrm>
          <a:prstGeom prst="rect">
            <a:avLst/>
          </a:prstGeom>
          <a:solidFill>
            <a:srgbClr val="FFFF00"/>
          </a:solidFill>
          <a:ln w="9525">
            <a:noFill/>
            <a:miter lim="800000"/>
            <a:headEnd/>
            <a:tailEnd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</xdr:grpSp>
    <xdr:clientData/>
  </xdr:twoCellAnchor>
  <xdr:twoCellAnchor editAs="absolute">
    <xdr:from>
      <xdr:col>7</xdr:col>
      <xdr:colOff>219075</xdr:colOff>
      <xdr:row>7</xdr:row>
      <xdr:rowOff>142875</xdr:rowOff>
    </xdr:from>
    <xdr:to>
      <xdr:col>21</xdr:col>
      <xdr:colOff>95250</xdr:colOff>
      <xdr:row>28</xdr:row>
      <xdr:rowOff>28575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Risikovurdering%20H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. og bud.disp.mynd"/>
      <sheetName val="Att. og bud.disp.mynd (2)"/>
      <sheetName val="Tilskudd"/>
      <sheetName val="Tilskudd (2)"/>
      <sheetName val="Tjenester HAL"/>
      <sheetName val="Kompetanse"/>
      <sheetName val="Tilskuddssystem"/>
      <sheetName val="Arb.miljø"/>
      <sheetName val="Saksmengde"/>
      <sheetName val="Virks.styringssystem"/>
      <sheetName val="Nybygg Ksjok"/>
      <sheetName val="Inngående post"/>
      <sheetName val="Dr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V21" t="e">
            <v>#N/A</v>
          </cell>
          <cell r="W21" t="e">
            <v>#N/A</v>
          </cell>
        </row>
        <row r="22">
          <cell r="V22" t="e">
            <v>#N/A</v>
          </cell>
          <cell r="W22" t="e">
            <v>#N/A</v>
          </cell>
        </row>
        <row r="23">
          <cell r="V23" t="e">
            <v>#N/A</v>
          </cell>
          <cell r="W23" t="e">
            <v>#N/A</v>
          </cell>
        </row>
        <row r="24">
          <cell r="V24" t="e">
            <v>#N/A</v>
          </cell>
          <cell r="W24" t="e">
            <v>#N/A</v>
          </cell>
        </row>
        <row r="25">
          <cell r="V25" t="e">
            <v>#N/A</v>
          </cell>
          <cell r="W25" t="e">
            <v>#N/A</v>
          </cell>
        </row>
        <row r="26">
          <cell r="V26" t="e">
            <v>#N/A</v>
          </cell>
          <cell r="W26" t="e">
            <v>#N/A</v>
          </cell>
        </row>
        <row r="27">
          <cell r="V27" t="e">
            <v>#N/A</v>
          </cell>
          <cell r="W27" t="e">
            <v>#N/A</v>
          </cell>
        </row>
        <row r="28">
          <cell r="V28" t="e">
            <v>#N/A</v>
          </cell>
          <cell r="W28" t="e">
            <v>#N/A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1">
          <cell r="B11">
            <v>1</v>
          </cell>
          <cell r="V11">
            <v>2.5</v>
          </cell>
          <cell r="W11">
            <v>2.5</v>
          </cell>
        </row>
        <row r="12">
          <cell r="B12">
            <v>2</v>
          </cell>
          <cell r="V12">
            <v>2.5</v>
          </cell>
          <cell r="W12">
            <v>1.5</v>
          </cell>
        </row>
        <row r="13">
          <cell r="B13">
            <v>3</v>
          </cell>
          <cell r="V13">
            <v>0.5</v>
          </cell>
          <cell r="W13">
            <v>3.5</v>
          </cell>
        </row>
        <row r="14">
          <cell r="B14">
            <v>4</v>
          </cell>
          <cell r="V14">
            <v>1.5</v>
          </cell>
          <cell r="W14">
            <v>1.5</v>
          </cell>
        </row>
        <row r="15">
          <cell r="B15">
            <v>5</v>
          </cell>
          <cell r="V15">
            <v>1.65</v>
          </cell>
          <cell r="W15">
            <v>1.65</v>
          </cell>
        </row>
        <row r="16">
          <cell r="B16">
            <v>6</v>
          </cell>
          <cell r="V16">
            <v>1.5</v>
          </cell>
          <cell r="W16">
            <v>2.5</v>
          </cell>
        </row>
        <row r="17">
          <cell r="B17">
            <v>7</v>
          </cell>
          <cell r="V17">
            <v>2.65</v>
          </cell>
          <cell r="W17">
            <v>1.65</v>
          </cell>
        </row>
        <row r="18">
          <cell r="B18">
            <v>8</v>
          </cell>
          <cell r="V18">
            <v>2.35</v>
          </cell>
          <cell r="W18">
            <v>1.65</v>
          </cell>
        </row>
        <row r="19">
          <cell r="B19">
            <v>9</v>
          </cell>
          <cell r="V19">
            <v>2.65</v>
          </cell>
          <cell r="W19">
            <v>2.65</v>
          </cell>
        </row>
        <row r="20">
          <cell r="B20">
            <v>10</v>
          </cell>
          <cell r="V20">
            <v>2.35</v>
          </cell>
          <cell r="W20">
            <v>2.65</v>
          </cell>
        </row>
      </sheetData>
      <sheetData sheetId="12">
        <row r="11">
          <cell r="B11">
            <v>1</v>
          </cell>
          <cell r="V11">
            <v>1.5</v>
          </cell>
          <cell r="W11">
            <v>3.5</v>
          </cell>
        </row>
        <row r="12">
          <cell r="B12">
            <v>2</v>
          </cell>
          <cell r="V12">
            <v>2.5</v>
          </cell>
          <cell r="W12">
            <v>1.5</v>
          </cell>
        </row>
        <row r="13">
          <cell r="B13">
            <v>3</v>
          </cell>
          <cell r="V13">
            <v>1.65</v>
          </cell>
          <cell r="W13">
            <v>3.65</v>
          </cell>
        </row>
        <row r="14">
          <cell r="B14">
            <v>4</v>
          </cell>
          <cell r="V14">
            <v>1.5</v>
          </cell>
          <cell r="W14">
            <v>1.5</v>
          </cell>
        </row>
        <row r="15">
          <cell r="B15">
            <v>5</v>
          </cell>
          <cell r="V15">
            <v>1.5</v>
          </cell>
          <cell r="W15">
            <v>4.5</v>
          </cell>
        </row>
        <row r="16">
          <cell r="B16">
            <v>6</v>
          </cell>
          <cell r="V16" t="e">
            <v>#N/A</v>
          </cell>
          <cell r="W16" t="e">
            <v>#N/A</v>
          </cell>
        </row>
        <row r="17">
          <cell r="B17">
            <v>7</v>
          </cell>
          <cell r="V17" t="e">
            <v>#N/A</v>
          </cell>
          <cell r="W17" t="e">
            <v>#N/A</v>
          </cell>
        </row>
        <row r="18">
          <cell r="B18">
            <v>8</v>
          </cell>
          <cell r="V18" t="e">
            <v>#N/A</v>
          </cell>
          <cell r="W18" t="e">
            <v>#N/A</v>
          </cell>
        </row>
        <row r="19">
          <cell r="B19">
            <v>9</v>
          </cell>
          <cell r="V19" t="e">
            <v>#N/A</v>
          </cell>
          <cell r="W19" t="e">
            <v>#N/A</v>
          </cell>
        </row>
        <row r="20">
          <cell r="V20" t="e">
            <v>#N/A</v>
          </cell>
          <cell r="W2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2"/>
  <sheetViews>
    <sheetView topLeftCell="A19" workbookViewId="0">
      <selection activeCell="I33" sqref="I33"/>
    </sheetView>
  </sheetViews>
  <sheetFormatPr baseColWidth="10" defaultRowHeight="15"/>
  <cols>
    <col min="1" max="1" width="14.28515625" customWidth="1"/>
    <col min="2" max="2" width="6.140625" customWidth="1"/>
    <col min="3" max="3" width="39.85546875" customWidth="1"/>
    <col min="4" max="4" width="15.28515625" customWidth="1"/>
    <col min="5" max="5" width="16.5703125" customWidth="1"/>
    <col min="6" max="6" width="10.7109375" hidden="1" customWidth="1"/>
    <col min="7" max="7" width="10" hidden="1" customWidth="1"/>
    <col min="10" max="19" width="5.140625" customWidth="1"/>
    <col min="20" max="20" width="12.14062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3.25">
      <c r="A2" s="2" t="s">
        <v>0</v>
      </c>
      <c r="B2" s="2"/>
      <c r="C2" s="3"/>
      <c r="D2" s="3"/>
      <c r="E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3.25">
      <c r="A3" s="3"/>
      <c r="B3" s="2"/>
      <c r="C3" s="3"/>
      <c r="D3" s="3"/>
      <c r="E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>
      <c r="A4" s="4" t="s">
        <v>1</v>
      </c>
      <c r="B4" s="30" t="s">
        <v>2</v>
      </c>
      <c r="C4" s="31"/>
      <c r="D4" s="31"/>
      <c r="E4" s="3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>
      <c r="A5" s="3"/>
      <c r="B5" s="2"/>
      <c r="C5" s="3"/>
      <c r="D5" s="3"/>
      <c r="E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>
      <c r="A6" s="4" t="s">
        <v>3</v>
      </c>
      <c r="B6" s="30" t="s">
        <v>4</v>
      </c>
      <c r="C6" s="31"/>
      <c r="D6" s="31"/>
      <c r="E6" s="3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3.25">
      <c r="A7" s="3"/>
      <c r="B7" s="2"/>
      <c r="C7" s="3"/>
      <c r="D7" s="3"/>
      <c r="E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>
      <c r="A8" s="4" t="s">
        <v>5</v>
      </c>
      <c r="B8" s="30"/>
      <c r="C8" s="33"/>
      <c r="D8" s="33"/>
      <c r="E8" s="3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5"/>
      <c r="B9" s="5"/>
      <c r="C9" s="5"/>
      <c r="D9" s="5"/>
      <c r="E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3"/>
      <c r="B10" s="6" t="s">
        <v>6</v>
      </c>
      <c r="C10" s="6" t="s">
        <v>7</v>
      </c>
      <c r="D10" s="6" t="s">
        <v>8</v>
      </c>
      <c r="E10" s="6" t="s">
        <v>9</v>
      </c>
      <c r="F10" t="s">
        <v>10</v>
      </c>
      <c r="G10" t="s">
        <v>11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7">
        <v>1</v>
      </c>
      <c r="C11" s="8" t="s">
        <v>12</v>
      </c>
      <c r="D11" s="9" t="s">
        <v>13</v>
      </c>
      <c r="E11" s="9" t="s">
        <v>13</v>
      </c>
      <c r="F11" s="10">
        <f t="shared" ref="F11:F28" si="0">LOOKUP(D11,$D$69:$E$74)</f>
        <v>2.5</v>
      </c>
      <c r="G11">
        <f t="shared" ref="G11:G28" si="1">LOOKUP(E11,$D$76:$E$81)</f>
        <v>2.5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7">
        <v>2</v>
      </c>
      <c r="C12" s="11" t="s">
        <v>14</v>
      </c>
      <c r="D12" s="9" t="s">
        <v>13</v>
      </c>
      <c r="E12" s="9" t="s">
        <v>15</v>
      </c>
      <c r="F12">
        <f t="shared" si="0"/>
        <v>2.5</v>
      </c>
      <c r="G12">
        <f t="shared" si="1"/>
        <v>1.5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7">
        <v>3</v>
      </c>
      <c r="C13" s="8" t="s">
        <v>16</v>
      </c>
      <c r="D13" s="9" t="s">
        <v>17</v>
      </c>
      <c r="E13" s="9" t="s">
        <v>18</v>
      </c>
      <c r="F13">
        <f t="shared" si="0"/>
        <v>0.5</v>
      </c>
      <c r="G13">
        <f t="shared" si="1"/>
        <v>3.5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7">
        <v>4</v>
      </c>
      <c r="C14" s="12" t="s">
        <v>19</v>
      </c>
      <c r="D14" s="9" t="s">
        <v>20</v>
      </c>
      <c r="E14" s="9" t="s">
        <v>15</v>
      </c>
      <c r="F14">
        <f t="shared" si="0"/>
        <v>1.5</v>
      </c>
      <c r="G14">
        <f t="shared" si="1"/>
        <v>1.5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39">
      <c r="A15" s="3"/>
      <c r="B15" s="7">
        <v>5</v>
      </c>
      <c r="C15" s="8" t="s">
        <v>21</v>
      </c>
      <c r="D15" s="9" t="s">
        <v>20</v>
      </c>
      <c r="E15" s="9" t="s">
        <v>15</v>
      </c>
      <c r="F15">
        <f t="shared" si="0"/>
        <v>1.5</v>
      </c>
      <c r="G15">
        <f t="shared" si="1"/>
        <v>1.5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7">
        <v>6</v>
      </c>
      <c r="C16" s="13" t="s">
        <v>22</v>
      </c>
      <c r="D16" s="9" t="s">
        <v>20</v>
      </c>
      <c r="E16" s="9" t="s">
        <v>13</v>
      </c>
      <c r="F16">
        <f t="shared" si="0"/>
        <v>1.5</v>
      </c>
      <c r="G16">
        <f t="shared" si="1"/>
        <v>2.5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7">
        <v>7</v>
      </c>
      <c r="C17" s="13" t="s">
        <v>23</v>
      </c>
      <c r="D17" s="9" t="s">
        <v>13</v>
      </c>
      <c r="E17" s="9" t="s">
        <v>15</v>
      </c>
      <c r="F17">
        <f t="shared" si="0"/>
        <v>2.5</v>
      </c>
      <c r="G17">
        <f t="shared" si="1"/>
        <v>1.5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7">
        <v>8</v>
      </c>
      <c r="C18" s="13" t="s">
        <v>24</v>
      </c>
      <c r="D18" s="9" t="s">
        <v>13</v>
      </c>
      <c r="E18" s="9" t="s">
        <v>15</v>
      </c>
      <c r="F18">
        <f t="shared" si="0"/>
        <v>2.5</v>
      </c>
      <c r="G18">
        <f t="shared" si="1"/>
        <v>1.5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30">
      <c r="A19" s="3"/>
      <c r="B19" s="7">
        <v>9</v>
      </c>
      <c r="C19" s="13" t="s">
        <v>25</v>
      </c>
      <c r="D19" s="9" t="s">
        <v>13</v>
      </c>
      <c r="E19" s="9" t="s">
        <v>13</v>
      </c>
      <c r="F19">
        <f t="shared" si="0"/>
        <v>2.5</v>
      </c>
      <c r="G19">
        <f t="shared" si="1"/>
        <v>2.5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6.25">
      <c r="A20" s="3"/>
      <c r="B20" s="7">
        <v>10</v>
      </c>
      <c r="C20" s="8" t="s">
        <v>26</v>
      </c>
      <c r="D20" s="9" t="s">
        <v>13</v>
      </c>
      <c r="E20" s="9" t="s">
        <v>13</v>
      </c>
      <c r="F20">
        <f t="shared" si="0"/>
        <v>2.5</v>
      </c>
      <c r="G20">
        <f t="shared" si="1"/>
        <v>2.5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7"/>
      <c r="C21" s="8"/>
      <c r="D21" s="9"/>
      <c r="E21" s="9"/>
      <c r="F21" t="e">
        <f t="shared" si="0"/>
        <v>#N/A</v>
      </c>
      <c r="G21" t="e">
        <f t="shared" si="1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7"/>
      <c r="C22" s="8"/>
      <c r="D22" s="9"/>
      <c r="E22" s="9"/>
      <c r="F22" t="e">
        <f t="shared" si="0"/>
        <v>#N/A</v>
      </c>
      <c r="G22" t="e">
        <f t="shared" si="1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7"/>
      <c r="C23" s="13"/>
      <c r="D23" s="9"/>
      <c r="E23" s="9"/>
      <c r="F23" t="e">
        <f t="shared" si="0"/>
        <v>#N/A</v>
      </c>
      <c r="G23" t="e">
        <f t="shared" si="1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7"/>
      <c r="C24" s="13"/>
      <c r="D24" s="9"/>
      <c r="E24" s="9"/>
      <c r="F24" t="e">
        <f t="shared" si="0"/>
        <v>#N/A</v>
      </c>
      <c r="G24" t="e">
        <f t="shared" si="1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7"/>
      <c r="C25" s="13"/>
      <c r="D25" s="9"/>
      <c r="E25" s="9"/>
      <c r="F25" t="e">
        <f t="shared" si="0"/>
        <v>#N/A</v>
      </c>
      <c r="G25" t="e">
        <f t="shared" si="1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7"/>
      <c r="C26" s="13"/>
      <c r="D26" s="9"/>
      <c r="E26" s="9"/>
      <c r="F26" t="e">
        <f t="shared" si="0"/>
        <v>#N/A</v>
      </c>
      <c r="G26" t="e">
        <f t="shared" si="1"/>
        <v>#N/A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7"/>
      <c r="C27" s="13"/>
      <c r="D27" s="9"/>
      <c r="E27" s="9"/>
      <c r="F27" t="e">
        <f t="shared" si="0"/>
        <v>#N/A</v>
      </c>
      <c r="G27" t="e">
        <f t="shared" si="1"/>
        <v>#N/A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7"/>
      <c r="C28" s="13"/>
      <c r="D28" s="9"/>
      <c r="E28" s="9"/>
      <c r="F28" t="e">
        <f t="shared" si="0"/>
        <v>#N/A</v>
      </c>
      <c r="G28" t="e">
        <f t="shared" si="1"/>
        <v>#N/A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14" t="s">
        <v>6</v>
      </c>
      <c r="C32" s="15" t="s">
        <v>27</v>
      </c>
      <c r="D32" s="16" t="s">
        <v>28</v>
      </c>
      <c r="E32" s="17" t="s">
        <v>29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18">
        <v>1</v>
      </c>
      <c r="C33" s="19" t="s">
        <v>30</v>
      </c>
      <c r="D33" s="20" t="s">
        <v>31</v>
      </c>
      <c r="E33" s="19" t="s">
        <v>32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26.25">
      <c r="A34" s="3"/>
      <c r="B34" s="21">
        <v>1</v>
      </c>
      <c r="C34" s="19" t="s">
        <v>33</v>
      </c>
      <c r="D34" s="22" t="s">
        <v>31</v>
      </c>
      <c r="E34" s="19" t="s">
        <v>34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30">
      <c r="A35" s="3"/>
      <c r="B35" s="21">
        <v>2</v>
      </c>
      <c r="C35" s="23" t="s">
        <v>35</v>
      </c>
      <c r="D35" s="24" t="s">
        <v>13</v>
      </c>
      <c r="E35" s="19" t="s">
        <v>34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21">
        <v>3</v>
      </c>
      <c r="C36" s="19" t="s">
        <v>30</v>
      </c>
      <c r="D36" s="24" t="s">
        <v>31</v>
      </c>
      <c r="E36" s="19" t="s">
        <v>32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25" t="s">
        <v>36</v>
      </c>
      <c r="C37" s="23" t="s">
        <v>37</v>
      </c>
      <c r="D37" s="24"/>
      <c r="E37" s="1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21">
        <v>6</v>
      </c>
      <c r="C38" s="23" t="s">
        <v>38</v>
      </c>
      <c r="D38" s="24" t="s">
        <v>13</v>
      </c>
      <c r="E38" s="19" t="s">
        <v>39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21" t="s">
        <v>40</v>
      </c>
      <c r="C39" s="23" t="s">
        <v>37</v>
      </c>
      <c r="D39" s="24"/>
      <c r="E39" s="1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21">
        <v>9</v>
      </c>
      <c r="C40" s="23" t="s">
        <v>41</v>
      </c>
      <c r="D40" s="24" t="s">
        <v>31</v>
      </c>
      <c r="E40" s="19" t="s">
        <v>42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21">
        <v>9</v>
      </c>
      <c r="C41" s="23" t="s">
        <v>43</v>
      </c>
      <c r="D41" s="24" t="s">
        <v>31</v>
      </c>
      <c r="E41" s="19" t="s">
        <v>42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30">
      <c r="A42" s="3"/>
      <c r="B42" s="21">
        <v>10</v>
      </c>
      <c r="C42" s="23" t="s">
        <v>44</v>
      </c>
      <c r="D42" s="24" t="s">
        <v>13</v>
      </c>
      <c r="E42" s="19" t="s">
        <v>45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21">
        <v>11</v>
      </c>
      <c r="C43" s="23"/>
      <c r="D43" s="24"/>
      <c r="E43" s="1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21"/>
      <c r="C44" s="23"/>
      <c r="D44" s="24"/>
      <c r="E44" s="1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>
      <c r="A45" s="3"/>
      <c r="B45" s="21"/>
      <c r="C45" s="23"/>
      <c r="D45" s="24"/>
      <c r="E45" s="1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>
      <c r="A46" s="3"/>
      <c r="B46" s="21"/>
      <c r="C46" s="23"/>
      <c r="D46" s="24"/>
      <c r="E46" s="1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>
      <c r="A47" s="3"/>
      <c r="B47" s="21"/>
      <c r="C47" s="23"/>
      <c r="D47" s="24"/>
      <c r="E47" s="1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>
      <c r="A48" s="3"/>
      <c r="B48" s="21"/>
      <c r="C48" s="23"/>
      <c r="D48" s="24"/>
      <c r="E48" s="1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>
      <c r="A49" s="3"/>
      <c r="B49" s="21"/>
      <c r="C49" s="23"/>
      <c r="D49" s="24"/>
      <c r="E49" s="1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>
      <c r="A50" s="3"/>
      <c r="B50" s="21"/>
      <c r="C50" s="23"/>
      <c r="D50" s="24"/>
      <c r="E50" s="1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>
      <c r="A51" s="3"/>
      <c r="B51" s="3"/>
      <c r="C51" s="3"/>
      <c r="D51" s="3"/>
      <c r="E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>
      <c r="A53" s="5"/>
      <c r="B53" s="5"/>
      <c r="C53" s="5"/>
      <c r="D53" s="3" t="s">
        <v>46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>
      <c r="A55" s="5"/>
      <c r="B55" s="5"/>
      <c r="C55" s="5"/>
      <c r="D55" s="26" t="s">
        <v>47</v>
      </c>
      <c r="E55" s="27">
        <v>0</v>
      </c>
      <c r="F55" s="28"/>
      <c r="G55" s="28"/>
      <c r="H55" s="2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>
      <c r="A56" s="5"/>
      <c r="B56" s="5"/>
      <c r="C56" s="5"/>
      <c r="D56" s="27" t="s">
        <v>17</v>
      </c>
      <c r="E56" s="27">
        <v>0.5</v>
      </c>
      <c r="F56" s="28"/>
      <c r="G56" s="28"/>
      <c r="H56" s="2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>
      <c r="A57" s="5"/>
      <c r="B57" s="5"/>
      <c r="C57" s="5"/>
      <c r="D57" s="27" t="s">
        <v>20</v>
      </c>
      <c r="E57" s="27">
        <v>1.5</v>
      </c>
      <c r="F57" s="28"/>
      <c r="G57" s="28"/>
      <c r="H57" s="2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>
      <c r="A58" s="5"/>
      <c r="B58" s="5"/>
      <c r="C58" s="5"/>
      <c r="D58" s="27" t="s">
        <v>13</v>
      </c>
      <c r="E58" s="27">
        <v>2.5</v>
      </c>
      <c r="F58" s="28"/>
      <c r="G58" s="28"/>
      <c r="H58" s="2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>
      <c r="A59" s="5"/>
      <c r="B59" s="5"/>
      <c r="C59" s="5"/>
      <c r="D59" s="27" t="s">
        <v>48</v>
      </c>
      <c r="E59" s="27">
        <v>3.5</v>
      </c>
      <c r="F59" s="28"/>
      <c r="G59" s="28"/>
      <c r="H59" s="2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>
      <c r="A60" s="5"/>
      <c r="B60" s="5"/>
      <c r="C60" s="5"/>
      <c r="D60" s="27" t="s">
        <v>49</v>
      </c>
      <c r="E60" s="27">
        <v>4.5</v>
      </c>
      <c r="F60" s="28"/>
      <c r="G60" s="28"/>
      <c r="H60" s="2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>
      <c r="A61" s="5"/>
      <c r="B61" s="5"/>
      <c r="C61" s="5"/>
      <c r="D61" s="27"/>
      <c r="E61" s="27"/>
      <c r="F61" s="28"/>
      <c r="G61" s="28"/>
      <c r="H61" s="2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>
      <c r="A62" s="5"/>
      <c r="B62" s="5"/>
      <c r="C62" s="5"/>
      <c r="D62" s="26" t="s">
        <v>47</v>
      </c>
      <c r="E62" s="27">
        <v>0</v>
      </c>
      <c r="F62" s="28"/>
      <c r="G62" s="28"/>
      <c r="H62" s="2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>
      <c r="A63" s="5"/>
      <c r="B63" s="5"/>
      <c r="C63" s="5"/>
      <c r="D63" s="27" t="s">
        <v>50</v>
      </c>
      <c r="E63" s="27">
        <v>0.5</v>
      </c>
      <c r="F63" s="28"/>
      <c r="G63" s="28"/>
      <c r="H63" s="2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>
      <c r="A64" s="5"/>
      <c r="B64" s="5"/>
      <c r="C64" s="5"/>
      <c r="D64" s="27" t="s">
        <v>15</v>
      </c>
      <c r="E64" s="27">
        <v>1.5</v>
      </c>
      <c r="F64" s="28"/>
      <c r="G64" s="28"/>
      <c r="H64" s="2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>
      <c r="A65" s="5"/>
      <c r="B65" s="5"/>
      <c r="C65" s="5"/>
      <c r="D65" s="27" t="s">
        <v>13</v>
      </c>
      <c r="E65" s="27">
        <v>2.5</v>
      </c>
      <c r="F65" s="28"/>
      <c r="G65" s="28"/>
      <c r="H65" s="2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>
      <c r="A66" s="5"/>
      <c r="B66" s="5"/>
      <c r="C66" s="5"/>
      <c r="D66" s="27" t="s">
        <v>18</v>
      </c>
      <c r="E66" s="27">
        <v>3.5</v>
      </c>
      <c r="F66" s="28"/>
      <c r="G66" s="28"/>
      <c r="H66" s="2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>
      <c r="A67" s="5"/>
      <c r="B67" s="5"/>
      <c r="C67" s="5"/>
      <c r="D67" s="27" t="s">
        <v>51</v>
      </c>
      <c r="E67" s="27">
        <v>4.5</v>
      </c>
      <c r="F67" s="28"/>
      <c r="G67" s="28"/>
      <c r="H67" s="2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>
      <c r="A68" s="5"/>
      <c r="B68" s="5"/>
      <c r="C68" s="5"/>
      <c r="D68" s="27"/>
      <c r="E68" s="27"/>
      <c r="F68" s="28"/>
      <c r="G68" s="28"/>
      <c r="H68" s="2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>
      <c r="A69" s="5"/>
      <c r="B69" s="5"/>
      <c r="C69" s="5"/>
      <c r="D69" s="26" t="s">
        <v>47</v>
      </c>
      <c r="E69" s="27">
        <v>0</v>
      </c>
      <c r="F69" s="28"/>
      <c r="G69" s="28"/>
      <c r="H69" s="2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>
      <c r="A70" s="5"/>
      <c r="B70" s="5"/>
      <c r="C70" s="5"/>
      <c r="D70" s="27" t="s">
        <v>20</v>
      </c>
      <c r="E70" s="27">
        <v>1.5</v>
      </c>
      <c r="F70" s="28"/>
      <c r="G70" s="28"/>
      <c r="H70" s="2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>
      <c r="A71" s="5"/>
      <c r="B71" s="5"/>
      <c r="C71" s="5"/>
      <c r="D71" s="27" t="s">
        <v>17</v>
      </c>
      <c r="E71" s="27">
        <v>0.5</v>
      </c>
      <c r="F71" s="28"/>
      <c r="G71" s="28"/>
      <c r="H71" s="2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>
      <c r="A72" s="5"/>
      <c r="B72" s="5"/>
      <c r="C72" s="5"/>
      <c r="D72" s="27" t="s">
        <v>13</v>
      </c>
      <c r="E72" s="27">
        <v>2.5</v>
      </c>
      <c r="F72" s="28"/>
      <c r="G72" s="28"/>
      <c r="H72" s="2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>
      <c r="A73" s="5"/>
      <c r="B73" s="5"/>
      <c r="C73" s="5"/>
      <c r="D73" s="27" t="s">
        <v>48</v>
      </c>
      <c r="E73" s="27">
        <v>3.5</v>
      </c>
      <c r="F73" s="28"/>
      <c r="G73" s="28"/>
      <c r="H73" s="2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>
      <c r="A74" s="5"/>
      <c r="B74" s="5"/>
      <c r="C74" s="5"/>
      <c r="D74" s="27" t="s">
        <v>49</v>
      </c>
      <c r="E74" s="27">
        <v>4.5</v>
      </c>
      <c r="F74" s="28"/>
      <c r="G74" s="28"/>
      <c r="H74" s="2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>
      <c r="A75" s="5"/>
      <c r="B75" s="5"/>
      <c r="C75" s="5"/>
      <c r="D75" s="27"/>
      <c r="E75" s="27"/>
      <c r="F75" s="28"/>
      <c r="G75" s="28"/>
      <c r="H75" s="2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>
      <c r="A76" s="5"/>
      <c r="B76" s="5"/>
      <c r="C76" s="5"/>
      <c r="D76" s="26" t="s">
        <v>47</v>
      </c>
      <c r="E76" s="27">
        <v>0</v>
      </c>
      <c r="F76" s="28"/>
      <c r="G76" s="28"/>
      <c r="H76" s="2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>
      <c r="A77" s="5"/>
      <c r="B77" s="5"/>
      <c r="C77" s="5"/>
      <c r="D77" s="27" t="s">
        <v>18</v>
      </c>
      <c r="E77" s="27">
        <v>3.5</v>
      </c>
      <c r="F77" s="28"/>
      <c r="G77" s="28"/>
      <c r="H77" s="2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>
      <c r="A78" s="5"/>
      <c r="B78" s="5"/>
      <c r="C78" s="5"/>
      <c r="D78" s="27" t="s">
        <v>15</v>
      </c>
      <c r="E78" s="27">
        <v>1.5</v>
      </c>
      <c r="F78" s="28"/>
      <c r="G78" s="28"/>
      <c r="H78" s="2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>
      <c r="A79" s="5"/>
      <c r="B79" s="5"/>
      <c r="C79" s="5"/>
      <c r="D79" s="27" t="s">
        <v>13</v>
      </c>
      <c r="E79" s="27">
        <v>2.5</v>
      </c>
      <c r="F79" s="28"/>
      <c r="G79" s="28"/>
      <c r="H79" s="2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>
      <c r="A80" s="5"/>
      <c r="B80" s="5"/>
      <c r="C80" s="5"/>
      <c r="D80" s="27" t="s">
        <v>51</v>
      </c>
      <c r="E80" s="27">
        <v>4.5</v>
      </c>
      <c r="F80" s="28"/>
      <c r="G80" s="28"/>
      <c r="H80" s="2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>
      <c r="A81" s="5"/>
      <c r="B81" s="5"/>
      <c r="C81" s="5"/>
      <c r="D81" s="27" t="s">
        <v>50</v>
      </c>
      <c r="E81" s="27">
        <v>0.5</v>
      </c>
      <c r="F81" s="28"/>
      <c r="G81" s="28"/>
      <c r="H81" s="2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>
      <c r="A82" s="5"/>
      <c r="B82" s="5"/>
      <c r="C82" s="5"/>
      <c r="D82" s="28"/>
      <c r="E82" s="28"/>
      <c r="F82" s="28"/>
      <c r="G82" s="28"/>
      <c r="H82" s="2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>
      <c r="A83" s="5"/>
      <c r="B83" s="5"/>
      <c r="C83" s="5"/>
      <c r="D83" s="28"/>
      <c r="E83" s="28"/>
      <c r="F83" s="28"/>
      <c r="G83" s="28"/>
      <c r="H83" s="2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>
      <c r="A84" s="5"/>
      <c r="B84" s="5"/>
      <c r="C84" s="5"/>
      <c r="D84" s="28"/>
      <c r="E84" s="28"/>
      <c r="F84" s="28"/>
      <c r="G84" s="28"/>
      <c r="H84" s="2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>
      <c r="A85" s="5"/>
      <c r="B85" s="5"/>
      <c r="C85" s="5"/>
      <c r="D85" s="28"/>
      <c r="E85" s="28"/>
      <c r="F85" s="28"/>
      <c r="G85" s="28"/>
      <c r="H85" s="2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>
      <c r="A86" s="5"/>
      <c r="B86" s="5"/>
      <c r="C86" s="5"/>
      <c r="D86" s="28"/>
      <c r="E86" s="2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>
      <c r="A87" s="5"/>
      <c r="B87" s="5"/>
      <c r="C87" s="5"/>
      <c r="D87" s="28"/>
      <c r="E87" s="28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>
      <c r="A88" s="5"/>
      <c r="B88" s="5"/>
      <c r="C88" s="5"/>
      <c r="D88" s="28"/>
      <c r="E88" s="28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>
      <c r="A89" s="5"/>
      <c r="B89" s="5"/>
      <c r="C89" s="5"/>
      <c r="D89" s="28"/>
      <c r="E89" s="2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>
      <c r="A90" s="5"/>
      <c r="B90" s="5"/>
      <c r="C90" s="5"/>
      <c r="D90" s="28"/>
      <c r="E90" s="28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>
      <c r="A91" s="5"/>
      <c r="B91" s="5"/>
      <c r="C91" s="5"/>
      <c r="D91" s="28"/>
      <c r="E91" s="28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>
      <c r="A92" s="5"/>
      <c r="B92" s="5"/>
      <c r="C92" s="5"/>
      <c r="D92" s="28"/>
      <c r="E92" s="28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>
      <c r="A93" s="5"/>
      <c r="B93" s="5"/>
      <c r="C93" s="5"/>
      <c r="D93" s="28"/>
      <c r="E93" s="28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>
      <c r="A94" s="5"/>
      <c r="B94" s="5"/>
      <c r="C94" s="5"/>
      <c r="D94" s="28"/>
      <c r="E94" s="28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>
      <c r="A95" s="5"/>
      <c r="B95" s="5"/>
      <c r="C95" s="5"/>
      <c r="D95" s="28"/>
      <c r="E95" s="28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>
      <c r="A96" s="5"/>
      <c r="B96" s="5"/>
      <c r="C96" s="5"/>
      <c r="D96" s="28"/>
      <c r="E96" s="28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>
      <c r="A97" s="5"/>
      <c r="B97" s="5"/>
      <c r="C97" s="5"/>
      <c r="D97" s="28"/>
      <c r="E97" s="28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>
      <c r="A98" s="5"/>
      <c r="B98" s="5"/>
      <c r="C98" s="5"/>
      <c r="D98" s="28"/>
      <c r="E98" s="28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>
      <c r="A99" s="5"/>
      <c r="B99" s="5"/>
      <c r="C99" s="5"/>
      <c r="D99" s="28"/>
      <c r="E99" s="28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>
      <c r="A100" s="5"/>
      <c r="B100" s="5"/>
      <c r="C100" s="5"/>
      <c r="D100" s="28"/>
      <c r="E100" s="28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>
      <c r="A101" s="5"/>
      <c r="B101" s="5"/>
      <c r="C101" s="5"/>
      <c r="D101" s="28"/>
      <c r="E101" s="28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>
      <c r="A102" s="5"/>
      <c r="B102" s="5"/>
      <c r="C102" s="5"/>
      <c r="D102" s="28"/>
      <c r="E102" s="28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</sheetData>
  <mergeCells count="3">
    <mergeCell ref="B4:E4"/>
    <mergeCell ref="B6:E6"/>
    <mergeCell ref="B8:E8"/>
  </mergeCells>
  <dataValidations count="2">
    <dataValidation type="list" allowBlank="1" showInputMessage="1" showErrorMessage="1" sqref="E11:E31">
      <formula1>$D$62:$D$67</formula1>
    </dataValidation>
    <dataValidation type="list" allowBlank="1" showInputMessage="1" showErrorMessage="1" sqref="D11:D31">
      <formula1>$D$55:$D$60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2"/>
  <sheetViews>
    <sheetView tabSelected="1" topLeftCell="A4" workbookViewId="0">
      <selection activeCell="L33" sqref="L33"/>
    </sheetView>
  </sheetViews>
  <sheetFormatPr baseColWidth="10" defaultRowHeight="15"/>
  <cols>
    <col min="1" max="1" width="14.28515625" customWidth="1"/>
    <col min="2" max="2" width="6.140625" customWidth="1"/>
    <col min="3" max="3" width="39.85546875" customWidth="1"/>
    <col min="4" max="4" width="15.28515625" customWidth="1"/>
    <col min="5" max="5" width="16.5703125" customWidth="1"/>
    <col min="6" max="6" width="10.7109375" hidden="1" customWidth="1"/>
    <col min="7" max="7" width="10" hidden="1" customWidth="1"/>
    <col min="10" max="19" width="5.14062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25">
      <c r="A2" s="2" t="s">
        <v>0</v>
      </c>
      <c r="B2" s="2"/>
      <c r="C2" s="3"/>
      <c r="D2" s="3"/>
      <c r="E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3.25">
      <c r="A3" s="3"/>
      <c r="B3" s="2"/>
      <c r="C3" s="3"/>
      <c r="D3" s="3"/>
      <c r="E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4" t="s">
        <v>1</v>
      </c>
      <c r="B4" s="30"/>
      <c r="C4" s="31"/>
      <c r="D4" s="31"/>
      <c r="E4" s="3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3.25">
      <c r="A5" s="3"/>
      <c r="B5" s="2"/>
      <c r="C5" s="3"/>
      <c r="D5" s="3"/>
      <c r="E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4" t="s">
        <v>3</v>
      </c>
      <c r="B6" s="30" t="s">
        <v>52</v>
      </c>
      <c r="C6" s="31"/>
      <c r="D6" s="31"/>
      <c r="E6" s="3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3.25">
      <c r="A7" s="3"/>
      <c r="B7" s="2"/>
      <c r="C7" s="3"/>
      <c r="D7" s="3"/>
      <c r="E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.75">
      <c r="A8" s="4" t="s">
        <v>5</v>
      </c>
      <c r="B8" s="30"/>
      <c r="C8" s="33"/>
      <c r="D8" s="33"/>
      <c r="E8" s="3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>
      <c r="A9" s="5"/>
      <c r="B9" s="5"/>
      <c r="C9" s="5"/>
      <c r="D9" s="5"/>
      <c r="E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3"/>
      <c r="B10" s="6" t="s">
        <v>6</v>
      </c>
      <c r="C10" s="6" t="s">
        <v>7</v>
      </c>
      <c r="D10" s="6" t="s">
        <v>8</v>
      </c>
      <c r="E10" s="6" t="s">
        <v>9</v>
      </c>
      <c r="F10" t="s">
        <v>10</v>
      </c>
      <c r="G10" t="s">
        <v>11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3"/>
      <c r="B11" s="7">
        <v>1</v>
      </c>
      <c r="C11" s="8" t="s">
        <v>53</v>
      </c>
      <c r="D11" s="9" t="s">
        <v>20</v>
      </c>
      <c r="E11" s="9" t="s">
        <v>18</v>
      </c>
      <c r="F11" s="10">
        <f t="shared" ref="F11:F28" si="0">LOOKUP(D11,$D$69:$E$74)</f>
        <v>1.5</v>
      </c>
      <c r="G11">
        <f t="shared" ref="G11:G28" si="1">LOOKUP(E11,$D$76:$E$81)</f>
        <v>3.5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3"/>
      <c r="B12" s="7">
        <v>2</v>
      </c>
      <c r="C12" s="11" t="s">
        <v>54</v>
      </c>
      <c r="D12" s="9" t="s">
        <v>13</v>
      </c>
      <c r="E12" s="9" t="s">
        <v>15</v>
      </c>
      <c r="F12">
        <f t="shared" si="0"/>
        <v>2.5</v>
      </c>
      <c r="G12">
        <f t="shared" si="1"/>
        <v>1.5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3"/>
      <c r="B13" s="7">
        <v>3</v>
      </c>
      <c r="C13" s="8" t="s">
        <v>55</v>
      </c>
      <c r="D13" s="9" t="s">
        <v>20</v>
      </c>
      <c r="E13" s="9" t="s">
        <v>18</v>
      </c>
      <c r="F13">
        <f t="shared" si="0"/>
        <v>1.5</v>
      </c>
      <c r="G13">
        <f t="shared" si="1"/>
        <v>3.5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3"/>
      <c r="B14" s="7">
        <v>4</v>
      </c>
      <c r="C14" s="8" t="s">
        <v>56</v>
      </c>
      <c r="D14" s="9" t="s">
        <v>20</v>
      </c>
      <c r="E14" s="9" t="s">
        <v>15</v>
      </c>
      <c r="F14">
        <f t="shared" si="0"/>
        <v>1.5</v>
      </c>
      <c r="G14">
        <f t="shared" si="1"/>
        <v>1.5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30">
      <c r="A15" s="3"/>
      <c r="B15" s="7">
        <v>5</v>
      </c>
      <c r="C15" s="29" t="s">
        <v>57</v>
      </c>
      <c r="D15" s="9" t="s">
        <v>20</v>
      </c>
      <c r="E15" s="9" t="s">
        <v>51</v>
      </c>
      <c r="F15">
        <f t="shared" si="0"/>
        <v>1.5</v>
      </c>
      <c r="G15">
        <f t="shared" si="1"/>
        <v>4.5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3"/>
      <c r="B16" s="7">
        <v>6</v>
      </c>
      <c r="C16" s="13"/>
      <c r="D16" s="9"/>
      <c r="E16" s="9"/>
      <c r="F16" t="e">
        <f t="shared" si="0"/>
        <v>#N/A</v>
      </c>
      <c r="G16" t="e">
        <f t="shared" si="1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>
      <c r="A17" s="3"/>
      <c r="B17" s="7">
        <v>7</v>
      </c>
      <c r="C17" s="13"/>
      <c r="D17" s="9"/>
      <c r="E17" s="9"/>
      <c r="F17" t="e">
        <f t="shared" si="0"/>
        <v>#N/A</v>
      </c>
      <c r="G17" t="e">
        <f t="shared" si="1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>
      <c r="A18" s="3"/>
      <c r="B18" s="7">
        <v>8</v>
      </c>
      <c r="C18" s="13"/>
      <c r="D18" s="9"/>
      <c r="E18" s="9"/>
      <c r="F18" t="e">
        <f t="shared" si="0"/>
        <v>#N/A</v>
      </c>
      <c r="G18" t="e">
        <f t="shared" si="1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>
      <c r="A19" s="3"/>
      <c r="B19" s="7">
        <v>9</v>
      </c>
      <c r="C19" s="13"/>
      <c r="D19" s="9"/>
      <c r="E19" s="9"/>
      <c r="F19" t="e">
        <f t="shared" si="0"/>
        <v>#N/A</v>
      </c>
      <c r="G19" t="e">
        <f t="shared" si="1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>
      <c r="A20" s="3"/>
      <c r="B20" s="7"/>
      <c r="C20" s="8"/>
      <c r="D20" s="9"/>
      <c r="E20" s="9"/>
      <c r="F20" t="e">
        <f t="shared" si="0"/>
        <v>#N/A</v>
      </c>
      <c r="G20" t="e">
        <f t="shared" si="1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>
      <c r="A21" s="3"/>
      <c r="B21" s="7"/>
      <c r="C21" s="8"/>
      <c r="D21" s="9"/>
      <c r="E21" s="9"/>
      <c r="F21" t="e">
        <f t="shared" si="0"/>
        <v>#N/A</v>
      </c>
      <c r="G21" t="e">
        <f t="shared" si="1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A22" s="3"/>
      <c r="B22" s="7"/>
      <c r="C22" s="8"/>
      <c r="D22" s="9"/>
      <c r="E22" s="9"/>
      <c r="F22" t="e">
        <f t="shared" si="0"/>
        <v>#N/A</v>
      </c>
      <c r="G22" t="e">
        <f t="shared" si="1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3"/>
      <c r="B23" s="7"/>
      <c r="C23" s="13"/>
      <c r="D23" s="9"/>
      <c r="E23" s="9"/>
      <c r="F23" t="e">
        <f t="shared" si="0"/>
        <v>#N/A</v>
      </c>
      <c r="G23" t="e">
        <f t="shared" si="1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7"/>
      <c r="C24" s="13"/>
      <c r="D24" s="9"/>
      <c r="E24" s="9"/>
      <c r="F24" t="e">
        <f t="shared" si="0"/>
        <v>#N/A</v>
      </c>
      <c r="G24" t="e">
        <f t="shared" si="1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3"/>
      <c r="B25" s="7"/>
      <c r="C25" s="13"/>
      <c r="D25" s="9"/>
      <c r="E25" s="9"/>
      <c r="F25" t="e">
        <f t="shared" si="0"/>
        <v>#N/A</v>
      </c>
      <c r="G25" t="e">
        <f t="shared" si="1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3"/>
      <c r="B26" s="7"/>
      <c r="C26" s="13"/>
      <c r="D26" s="9"/>
      <c r="E26" s="9"/>
      <c r="F26" t="e">
        <f t="shared" si="0"/>
        <v>#N/A</v>
      </c>
      <c r="G26" t="e">
        <f t="shared" si="1"/>
        <v>#N/A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3"/>
      <c r="B27" s="7"/>
      <c r="C27" s="13"/>
      <c r="D27" s="9"/>
      <c r="E27" s="9"/>
      <c r="F27" t="e">
        <f t="shared" si="0"/>
        <v>#N/A</v>
      </c>
      <c r="G27" t="e">
        <f t="shared" si="1"/>
        <v>#N/A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3"/>
      <c r="B28" s="7"/>
      <c r="C28" s="13"/>
      <c r="D28" s="9"/>
      <c r="E28" s="9"/>
      <c r="F28" t="e">
        <f t="shared" si="0"/>
        <v>#N/A</v>
      </c>
      <c r="G28" t="e">
        <f t="shared" si="1"/>
        <v>#N/A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>
      <c r="A29" s="3"/>
      <c r="B29" s="3"/>
      <c r="C29" s="3"/>
      <c r="D29" s="3"/>
      <c r="E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>
      <c r="A30" s="3"/>
      <c r="B30" s="3"/>
      <c r="C30" s="3"/>
      <c r="D30" s="3"/>
      <c r="E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3"/>
      <c r="B31" s="3"/>
      <c r="C31" s="3"/>
      <c r="D31" s="3"/>
      <c r="E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3"/>
      <c r="B32" s="14" t="s">
        <v>6</v>
      </c>
      <c r="C32" s="15" t="s">
        <v>27</v>
      </c>
      <c r="D32" s="16" t="s">
        <v>28</v>
      </c>
      <c r="E32" s="17" t="s">
        <v>29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26.25">
      <c r="A33" s="3"/>
      <c r="B33" s="18">
        <v>1</v>
      </c>
      <c r="C33" s="19" t="s">
        <v>58</v>
      </c>
      <c r="D33" s="20" t="s">
        <v>31</v>
      </c>
      <c r="E33" s="19" t="s">
        <v>59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"/>
      <c r="B34" s="21">
        <v>2</v>
      </c>
      <c r="C34" s="19" t="s">
        <v>60</v>
      </c>
      <c r="D34" s="22"/>
      <c r="E34" s="1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6.25">
      <c r="A35" s="3"/>
      <c r="B35" s="21">
        <v>3</v>
      </c>
      <c r="C35" s="23" t="s">
        <v>61</v>
      </c>
      <c r="D35" s="24" t="s">
        <v>31</v>
      </c>
      <c r="E35" s="19" t="s">
        <v>59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30">
      <c r="A36" s="3"/>
      <c r="B36" s="21">
        <v>4</v>
      </c>
      <c r="C36" s="23" t="s">
        <v>62</v>
      </c>
      <c r="D36" s="24" t="s">
        <v>13</v>
      </c>
      <c r="E36" s="19" t="s">
        <v>63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>
      <c r="A37" s="3"/>
      <c r="B37" s="21">
        <v>5</v>
      </c>
      <c r="C37" s="23" t="s">
        <v>64</v>
      </c>
      <c r="D37" s="24" t="s">
        <v>31</v>
      </c>
      <c r="E37" s="19" t="s">
        <v>65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A38" s="3"/>
      <c r="B38" s="21">
        <v>6</v>
      </c>
      <c r="C38" s="23"/>
      <c r="D38" s="24"/>
      <c r="E38" s="1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>
      <c r="A39" s="3"/>
      <c r="B39" s="21">
        <v>7</v>
      </c>
      <c r="C39" s="23"/>
      <c r="D39" s="24"/>
      <c r="E39" s="1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>
      <c r="A40" s="3"/>
      <c r="B40" s="21">
        <v>8</v>
      </c>
      <c r="C40" s="23"/>
      <c r="D40" s="24"/>
      <c r="E40" s="1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21">
        <v>9</v>
      </c>
      <c r="C41" s="23"/>
      <c r="D41" s="24"/>
      <c r="E41" s="1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>
      <c r="A42" s="3"/>
      <c r="B42" s="21">
        <v>10</v>
      </c>
      <c r="C42" s="23"/>
      <c r="D42" s="24"/>
      <c r="E42" s="1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>
      <c r="A43" s="3"/>
      <c r="B43" s="21">
        <v>11</v>
      </c>
      <c r="C43" s="23"/>
      <c r="D43" s="24"/>
      <c r="E43" s="1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>
      <c r="A44" s="3"/>
      <c r="B44" s="21"/>
      <c r="C44" s="23"/>
      <c r="D44" s="24"/>
      <c r="E44" s="1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>
      <c r="A45" s="3"/>
      <c r="B45" s="21"/>
      <c r="C45" s="23"/>
      <c r="D45" s="24"/>
      <c r="E45" s="1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>
      <c r="A46" s="3"/>
      <c r="B46" s="21"/>
      <c r="C46" s="23"/>
      <c r="D46" s="24"/>
      <c r="E46" s="1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>
      <c r="A47" s="3"/>
      <c r="B47" s="21"/>
      <c r="C47" s="23"/>
      <c r="D47" s="24"/>
      <c r="E47" s="1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>
      <c r="A48" s="3"/>
      <c r="B48" s="21"/>
      <c r="C48" s="23"/>
      <c r="D48" s="24"/>
      <c r="E48" s="1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3"/>
      <c r="B49" s="21"/>
      <c r="C49" s="23"/>
      <c r="D49" s="24"/>
      <c r="E49" s="1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>
      <c r="A50" s="3"/>
      <c r="B50" s="21"/>
      <c r="C50" s="23"/>
      <c r="D50" s="24"/>
      <c r="E50" s="1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3"/>
      <c r="B51" s="3"/>
      <c r="C51" s="3"/>
      <c r="D51" s="3"/>
      <c r="E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>
      <c r="A53" s="5"/>
      <c r="B53" s="5"/>
      <c r="C53" s="5"/>
      <c r="D53" s="3" t="s">
        <v>46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>
      <c r="A55" s="5"/>
      <c r="B55" s="5"/>
      <c r="C55" s="5"/>
      <c r="D55" s="26" t="s">
        <v>47</v>
      </c>
      <c r="E55" s="27">
        <v>0</v>
      </c>
      <c r="F55" s="28"/>
      <c r="G55" s="28"/>
      <c r="H55" s="2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>
      <c r="A56" s="5"/>
      <c r="B56" s="5"/>
      <c r="C56" s="5"/>
      <c r="D56" s="27" t="s">
        <v>17</v>
      </c>
      <c r="E56" s="27">
        <v>0.5</v>
      </c>
      <c r="F56" s="28"/>
      <c r="G56" s="28"/>
      <c r="H56" s="2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>
      <c r="A57" s="5"/>
      <c r="B57" s="5"/>
      <c r="C57" s="5"/>
      <c r="D57" s="27" t="s">
        <v>20</v>
      </c>
      <c r="E57" s="27">
        <v>1.5</v>
      </c>
      <c r="F57" s="28"/>
      <c r="G57" s="28"/>
      <c r="H57" s="2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>
      <c r="A58" s="5"/>
      <c r="B58" s="5"/>
      <c r="C58" s="5"/>
      <c r="D58" s="27" t="s">
        <v>13</v>
      </c>
      <c r="E58" s="27">
        <v>2.5</v>
      </c>
      <c r="F58" s="28"/>
      <c r="G58" s="28"/>
      <c r="H58" s="2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>
      <c r="A59" s="5"/>
      <c r="B59" s="5"/>
      <c r="C59" s="5"/>
      <c r="D59" s="27" t="s">
        <v>48</v>
      </c>
      <c r="E59" s="27">
        <v>3.5</v>
      </c>
      <c r="F59" s="28"/>
      <c r="G59" s="28"/>
      <c r="H59" s="2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>
      <c r="A60" s="5"/>
      <c r="B60" s="5"/>
      <c r="C60" s="5"/>
      <c r="D60" s="27" t="s">
        <v>49</v>
      </c>
      <c r="E60" s="27">
        <v>4.5</v>
      </c>
      <c r="F60" s="28"/>
      <c r="G60" s="28"/>
      <c r="H60" s="2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>
      <c r="A61" s="5"/>
      <c r="B61" s="5"/>
      <c r="C61" s="5"/>
      <c r="D61" s="27"/>
      <c r="E61" s="27"/>
      <c r="F61" s="28"/>
      <c r="G61" s="28"/>
      <c r="H61" s="2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>
      <c r="A62" s="5"/>
      <c r="B62" s="5"/>
      <c r="C62" s="5"/>
      <c r="D62" s="26" t="s">
        <v>47</v>
      </c>
      <c r="E62" s="27">
        <v>0</v>
      </c>
      <c r="F62" s="28"/>
      <c r="G62" s="28"/>
      <c r="H62" s="2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>
      <c r="A63" s="5"/>
      <c r="B63" s="5"/>
      <c r="C63" s="5"/>
      <c r="D63" s="27" t="s">
        <v>50</v>
      </c>
      <c r="E63" s="27">
        <v>0.5</v>
      </c>
      <c r="F63" s="28"/>
      <c r="G63" s="28"/>
      <c r="H63" s="2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>
      <c r="A64" s="5"/>
      <c r="B64" s="5"/>
      <c r="C64" s="5"/>
      <c r="D64" s="27" t="s">
        <v>15</v>
      </c>
      <c r="E64" s="27">
        <v>1.5</v>
      </c>
      <c r="F64" s="28"/>
      <c r="G64" s="28"/>
      <c r="H64" s="2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>
      <c r="A65" s="5"/>
      <c r="B65" s="5"/>
      <c r="C65" s="5"/>
      <c r="D65" s="27" t="s">
        <v>13</v>
      </c>
      <c r="E65" s="27">
        <v>2.5</v>
      </c>
      <c r="F65" s="28"/>
      <c r="G65" s="28"/>
      <c r="H65" s="2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>
      <c r="A66" s="5"/>
      <c r="B66" s="5"/>
      <c r="C66" s="5"/>
      <c r="D66" s="27" t="s">
        <v>18</v>
      </c>
      <c r="E66" s="27">
        <v>3.5</v>
      </c>
      <c r="F66" s="28"/>
      <c r="G66" s="28"/>
      <c r="H66" s="2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>
      <c r="A67" s="5"/>
      <c r="B67" s="5"/>
      <c r="C67" s="5"/>
      <c r="D67" s="27" t="s">
        <v>51</v>
      </c>
      <c r="E67" s="27">
        <v>4.5</v>
      </c>
      <c r="F67" s="28"/>
      <c r="G67" s="28"/>
      <c r="H67" s="2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>
      <c r="A68" s="5"/>
      <c r="B68" s="5"/>
      <c r="C68" s="5"/>
      <c r="D68" s="27"/>
      <c r="E68" s="27"/>
      <c r="F68" s="28"/>
      <c r="G68" s="28"/>
      <c r="H68" s="2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>
      <c r="A69" s="5"/>
      <c r="B69" s="5"/>
      <c r="C69" s="5"/>
      <c r="D69" s="26" t="s">
        <v>47</v>
      </c>
      <c r="E69" s="27">
        <v>0</v>
      </c>
      <c r="F69" s="28"/>
      <c r="G69" s="28"/>
      <c r="H69" s="2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>
      <c r="A70" s="5"/>
      <c r="B70" s="5"/>
      <c r="C70" s="5"/>
      <c r="D70" s="27" t="s">
        <v>20</v>
      </c>
      <c r="E70" s="27">
        <v>1.5</v>
      </c>
      <c r="F70" s="28"/>
      <c r="G70" s="28"/>
      <c r="H70" s="2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>
      <c r="A71" s="5"/>
      <c r="B71" s="5"/>
      <c r="C71" s="5"/>
      <c r="D71" s="27" t="s">
        <v>17</v>
      </c>
      <c r="E71" s="27">
        <v>0.5</v>
      </c>
      <c r="F71" s="28"/>
      <c r="G71" s="28"/>
      <c r="H71" s="2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>
      <c r="A72" s="5"/>
      <c r="B72" s="5"/>
      <c r="C72" s="5"/>
      <c r="D72" s="27" t="s">
        <v>13</v>
      </c>
      <c r="E72" s="27">
        <v>2.5</v>
      </c>
      <c r="F72" s="28"/>
      <c r="G72" s="28"/>
      <c r="H72" s="2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>
      <c r="A73" s="5"/>
      <c r="B73" s="5"/>
      <c r="C73" s="5"/>
      <c r="D73" s="27" t="s">
        <v>48</v>
      </c>
      <c r="E73" s="27">
        <v>3.5</v>
      </c>
      <c r="F73" s="28"/>
      <c r="G73" s="28"/>
      <c r="H73" s="2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>
      <c r="A74" s="5"/>
      <c r="B74" s="5"/>
      <c r="C74" s="5"/>
      <c r="D74" s="27" t="s">
        <v>49</v>
      </c>
      <c r="E74" s="27">
        <v>4.5</v>
      </c>
      <c r="F74" s="28"/>
      <c r="G74" s="28"/>
      <c r="H74" s="2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>
      <c r="A75" s="5"/>
      <c r="B75" s="5"/>
      <c r="C75" s="5"/>
      <c r="D75" s="27"/>
      <c r="E75" s="27"/>
      <c r="F75" s="28"/>
      <c r="G75" s="28"/>
      <c r="H75" s="2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>
      <c r="A76" s="5"/>
      <c r="B76" s="5"/>
      <c r="C76" s="5"/>
      <c r="D76" s="26" t="s">
        <v>47</v>
      </c>
      <c r="E76" s="27">
        <v>0</v>
      </c>
      <c r="F76" s="28"/>
      <c r="G76" s="28"/>
      <c r="H76" s="2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>
      <c r="A77" s="5"/>
      <c r="B77" s="5"/>
      <c r="C77" s="5"/>
      <c r="D77" s="27" t="s">
        <v>18</v>
      </c>
      <c r="E77" s="27">
        <v>3.5</v>
      </c>
      <c r="F77" s="28"/>
      <c r="G77" s="28"/>
      <c r="H77" s="2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5"/>
      <c r="B78" s="5"/>
      <c r="C78" s="5"/>
      <c r="D78" s="27" t="s">
        <v>15</v>
      </c>
      <c r="E78" s="27">
        <v>1.5</v>
      </c>
      <c r="F78" s="28"/>
      <c r="G78" s="28"/>
      <c r="H78" s="2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>
      <c r="A79" s="5"/>
      <c r="B79" s="5"/>
      <c r="C79" s="5"/>
      <c r="D79" s="27" t="s">
        <v>13</v>
      </c>
      <c r="E79" s="27">
        <v>2.5</v>
      </c>
      <c r="F79" s="28"/>
      <c r="G79" s="28"/>
      <c r="H79" s="2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>
      <c r="A80" s="5"/>
      <c r="B80" s="5"/>
      <c r="C80" s="5"/>
      <c r="D80" s="27" t="s">
        <v>51</v>
      </c>
      <c r="E80" s="27">
        <v>4.5</v>
      </c>
      <c r="F80" s="28"/>
      <c r="G80" s="28"/>
      <c r="H80" s="2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/>
      <c r="C81" s="5"/>
      <c r="D81" s="27" t="s">
        <v>50</v>
      </c>
      <c r="E81" s="27">
        <v>0.5</v>
      </c>
      <c r="F81" s="28"/>
      <c r="G81" s="28"/>
      <c r="H81" s="2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5"/>
      <c r="B82" s="5"/>
      <c r="C82" s="5"/>
      <c r="D82" s="28"/>
      <c r="E82" s="28"/>
      <c r="F82" s="28"/>
      <c r="G82" s="28"/>
      <c r="H82" s="2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5"/>
      <c r="C83" s="5"/>
      <c r="D83" s="28"/>
      <c r="E83" s="28"/>
      <c r="F83" s="28"/>
      <c r="G83" s="28"/>
      <c r="H83" s="2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>
      <c r="A84" s="5"/>
      <c r="B84" s="5"/>
      <c r="C84" s="5"/>
      <c r="D84" s="28"/>
      <c r="E84" s="28"/>
      <c r="F84" s="28"/>
      <c r="G84" s="28"/>
      <c r="H84" s="2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28"/>
      <c r="E85" s="28"/>
      <c r="F85" s="28"/>
      <c r="G85" s="28"/>
      <c r="H85" s="2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>
      <c r="A86" s="5"/>
      <c r="B86" s="5"/>
      <c r="C86" s="5"/>
      <c r="D86" s="28"/>
      <c r="E86" s="2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>
      <c r="A87" s="5"/>
      <c r="B87" s="5"/>
      <c r="C87" s="5"/>
      <c r="D87" s="28"/>
      <c r="E87" s="28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>
      <c r="A88" s="5"/>
      <c r="B88" s="5"/>
      <c r="C88" s="5"/>
      <c r="D88" s="28"/>
      <c r="E88" s="28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>
      <c r="A89" s="5"/>
      <c r="B89" s="5"/>
      <c r="C89" s="5"/>
      <c r="D89" s="28"/>
      <c r="E89" s="2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>
      <c r="A90" s="5"/>
      <c r="B90" s="5"/>
      <c r="C90" s="5"/>
      <c r="D90" s="28"/>
      <c r="E90" s="28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>
      <c r="A91" s="5"/>
      <c r="B91" s="5"/>
      <c r="C91" s="5"/>
      <c r="D91" s="28"/>
      <c r="E91" s="28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>
      <c r="A92" s="5"/>
      <c r="B92" s="5"/>
      <c r="C92" s="5"/>
      <c r="D92" s="28"/>
      <c r="E92" s="28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>
      <c r="A93" s="5"/>
      <c r="B93" s="5"/>
      <c r="C93" s="5"/>
      <c r="D93" s="28"/>
      <c r="E93" s="28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>
      <c r="A94" s="5"/>
      <c r="B94" s="5"/>
      <c r="C94" s="5"/>
      <c r="D94" s="28"/>
      <c r="E94" s="28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>
      <c r="A95" s="5"/>
      <c r="B95" s="5"/>
      <c r="C95" s="5"/>
      <c r="D95" s="28"/>
      <c r="E95" s="28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>
      <c r="A96" s="5"/>
      <c r="B96" s="5"/>
      <c r="C96" s="5"/>
      <c r="D96" s="28"/>
      <c r="E96" s="28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>
      <c r="A97" s="5"/>
      <c r="B97" s="5"/>
      <c r="C97" s="5"/>
      <c r="D97" s="28"/>
      <c r="E97" s="28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>
      <c r="A98" s="5"/>
      <c r="B98" s="5"/>
      <c r="C98" s="5"/>
      <c r="D98" s="28"/>
      <c r="E98" s="28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>
      <c r="A99" s="5"/>
      <c r="B99" s="5"/>
      <c r="C99" s="5"/>
      <c r="D99" s="28"/>
      <c r="E99" s="28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>
      <c r="A100" s="5"/>
      <c r="B100" s="5"/>
      <c r="C100" s="5"/>
      <c r="D100" s="28"/>
      <c r="E100" s="28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>
      <c r="A101" s="5"/>
      <c r="B101" s="5"/>
      <c r="C101" s="5"/>
      <c r="D101" s="28"/>
      <c r="E101" s="28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>
      <c r="A102" s="5"/>
      <c r="B102" s="5"/>
      <c r="C102" s="5"/>
      <c r="D102" s="28"/>
      <c r="E102" s="28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</sheetData>
  <mergeCells count="3">
    <mergeCell ref="B4:E4"/>
    <mergeCell ref="B6:E6"/>
    <mergeCell ref="B8:E8"/>
  </mergeCells>
  <dataValidations count="2">
    <dataValidation type="list" allowBlank="1" showInputMessage="1" showErrorMessage="1" sqref="D11:D31">
      <formula1>$D$55:$D$60</formula1>
    </dataValidation>
    <dataValidation type="list" allowBlank="1" showInputMessage="1" showErrorMessage="1" sqref="E11:E31">
      <formula1>$D$62:$D$67</formula1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Inngående post</vt:lpstr>
      <vt:lpstr>Drum</vt:lpstr>
      <vt:lpstr>Ark3</vt:lpstr>
    </vt:vector>
  </TitlesOfParts>
  <Company>Samediggi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</dc:creator>
  <cp:lastModifiedBy>gan</cp:lastModifiedBy>
  <dcterms:created xsi:type="dcterms:W3CDTF">2014-02-05T12:22:32Z</dcterms:created>
  <dcterms:modified xsi:type="dcterms:W3CDTF">2014-02-05T12:38:05Z</dcterms:modified>
</cp:coreProperties>
</file>